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sheetId="1" r:id="rId3"/>
    <sheet state="visible" name="Help" sheetId="2" r:id="rId4"/>
    <sheet state="visible" name="©" sheetId="3" r:id="rId5"/>
  </sheets>
  <definedNames>
    <definedName localSheetId="0" name="valuevx">Budget!$A$1</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A16">
      <text>
        <t xml:space="preserve">Note: You may want to enter refunds and reimbursements as negative values in a relevant expense category, instead.</t>
      </text>
    </comment>
  </commentList>
</comments>
</file>

<file path=xl/sharedStrings.xml><?xml version="1.0" encoding="utf-8"?>
<sst xmlns="http://schemas.openxmlformats.org/spreadsheetml/2006/main" count="157" uniqueCount="141">
  <si>
    <t>Personal Budget Spreadsheet</t>
  </si>
  <si>
    <t>Starting Balance</t>
  </si>
  <si>
    <t>[42]</t>
  </si>
  <si>
    <t>Total</t>
  </si>
  <si>
    <t>Avg</t>
  </si>
  <si>
    <t>© 2008-2019 Vertex42 LLC</t>
  </si>
  <si>
    <t>Total Income</t>
  </si>
  <si>
    <t>Additional Templates</t>
  </si>
  <si>
    <t>Total Expenses</t>
  </si>
  <si>
    <t>NET (Income - Expenses)</t>
  </si>
  <si>
    <t>Projected End Balance</t>
  </si>
  <si>
    <t>JAN</t>
  </si>
  <si>
    <t>FEB</t>
  </si>
  <si>
    <t>MAR</t>
  </si>
  <si>
    <t>APR</t>
  </si>
  <si>
    <t>MAY</t>
  </si>
  <si>
    <t>JUN</t>
  </si>
  <si>
    <t>JUL</t>
  </si>
  <si>
    <t>AUG</t>
  </si>
  <si>
    <t>SEP</t>
  </si>
  <si>
    <t>OCT</t>
  </si>
  <si>
    <t>NOV</t>
  </si>
  <si>
    <t>DEC</t>
  </si>
  <si>
    <t>Average</t>
  </si>
  <si>
    <t>To Print: Hide this column first</t>
  </si>
  <si>
    <t>INCOME</t>
  </si>
  <si>
    <t>Wages &amp; Tips</t>
  </si>
  <si>
    <t>Interest Income</t>
  </si>
  <si>
    <t>Dividends</t>
  </si>
  <si>
    <t>Gifts Received</t>
  </si>
  <si>
    <t>Refunds/Reimbursements</t>
  </si>
  <si>
    <t>Transfer From Savings</t>
  </si>
  <si>
    <t>Other</t>
  </si>
  <si>
    <t>SAVINGS</t>
  </si>
  <si>
    <t>Emergency Fund</t>
  </si>
  <si>
    <t>Transfer to Savings</t>
  </si>
  <si>
    <t>Retirement (401k, IRA)</t>
  </si>
  <si>
    <t>Investments</t>
  </si>
  <si>
    <t>Education</t>
  </si>
  <si>
    <t>HOME EXPENSES</t>
  </si>
  <si>
    <t>Mortgage/Rent</t>
  </si>
  <si>
    <t>Home/Rental Insurance</t>
  </si>
  <si>
    <t>Electricity</t>
  </si>
  <si>
    <t>Gas/Oil</t>
  </si>
  <si>
    <t>Water/Sewer/Trash</t>
  </si>
  <si>
    <t>Phone</t>
  </si>
  <si>
    <t>Cable/Satellite</t>
  </si>
  <si>
    <t>Internet</t>
  </si>
  <si>
    <t>Furnishings/Appliances</t>
  </si>
  <si>
    <t>Lawn/Garden</t>
  </si>
  <si>
    <t>Maintenance/Supplies</t>
  </si>
  <si>
    <t>Improvements</t>
  </si>
  <si>
    <t>TRANSPORTATION</t>
  </si>
  <si>
    <t>Vehicle Payments</t>
  </si>
  <si>
    <t>Auto Insurance</t>
  </si>
  <si>
    <t>Fuel</t>
  </si>
  <si>
    <t>Bus/Taxi/Train Fare</t>
  </si>
  <si>
    <t>Repairs</t>
  </si>
  <si>
    <t>Registration/License</t>
  </si>
  <si>
    <t>HEALTH</t>
  </si>
  <si>
    <t>Health Insurance</t>
  </si>
  <si>
    <t>Doctor/Dentist</t>
  </si>
  <si>
    <t>Medicine/Drugs</t>
  </si>
  <si>
    <t>Health Club Dues</t>
  </si>
  <si>
    <t>Life Insurance</t>
  </si>
  <si>
    <t>Veterinarian/Pet Care</t>
  </si>
  <si>
    <t>CHARITY/GIFTS</t>
  </si>
  <si>
    <t>Gifts Given</t>
  </si>
  <si>
    <t>Charitable Donations</t>
  </si>
  <si>
    <t>Religious Donations</t>
  </si>
  <si>
    <t>DAILY LIVING</t>
  </si>
  <si>
    <t>Groceries</t>
  </si>
  <si>
    <t>Personal Supplies</t>
  </si>
  <si>
    <t>Clothing</t>
  </si>
  <si>
    <t>Cleaning</t>
  </si>
  <si>
    <t>Education/Lessons</t>
  </si>
  <si>
    <t>Dining/Eating Out</t>
  </si>
  <si>
    <t>Salon/Barber</t>
  </si>
  <si>
    <t>Pet Food</t>
  </si>
  <si>
    <t>ENTERTAINMENT</t>
  </si>
  <si>
    <t>Music</t>
  </si>
  <si>
    <t>Movies/Theater/Concerts</t>
  </si>
  <si>
    <t>Books</t>
  </si>
  <si>
    <t>Hobbies</t>
  </si>
  <si>
    <t>Sports</t>
  </si>
  <si>
    <t>Recreation</t>
  </si>
  <si>
    <t>Toys/Gadgets/Games</t>
  </si>
  <si>
    <t>Vacation/Travel</t>
  </si>
  <si>
    <t>OBLIGATIONS</t>
  </si>
  <si>
    <t>Student Loan</t>
  </si>
  <si>
    <t>Other Loan</t>
  </si>
  <si>
    <t>Credit Card Debt</t>
  </si>
  <si>
    <t>Alimony/Child Support</t>
  </si>
  <si>
    <t>Federal Taxes</t>
  </si>
  <si>
    <t>State/Local Taxes</t>
  </si>
  <si>
    <t>SUBSCRIPTIONS</t>
  </si>
  <si>
    <t>Newspaper</t>
  </si>
  <si>
    <t>Magazines</t>
  </si>
  <si>
    <t>Dues/Memberships</t>
  </si>
  <si>
    <t>MISCELLANEOUS</t>
  </si>
  <si>
    <t>Bank Fees</t>
  </si>
  <si>
    <t>Postage</t>
  </si>
  <si>
    <t>Help</t>
  </si>
  <si>
    <t>https://www.vertex42.com/ExcelTemplates/personal-budget-spreadsheet.html</t>
  </si>
  <si>
    <t>© 2008-2019 By Vertex42.com</t>
  </si>
  <si>
    <t>About this template</t>
  </si>
  <si>
    <t>This personal budget spreadsheet is meant to help you create a budget for an entire year. Doing this will help you make predictions about where you may stand financially in the future. If you are moving, changing jobs, purchasing a home, or making other major life changes, it is essential to plan for many months down the road.</t>
  </si>
  <si>
    <t>Instructions</t>
  </si>
  <si>
    <t>1)</t>
  </si>
  <si>
    <t>Edit/Create/Delete categories and subcategories</t>
  </si>
  <si>
    <t>Use row operations, such as deleting or inserting an entire row. The subtotal formulas are set up to allow this type of editing without messing up the formulas, but you should always insert a row ABOVE the last row in the group or BELOW the first row, so that the formulas stretch to include the row you added.</t>
  </si>
  <si>
    <t>2)</t>
  </si>
  <si>
    <t>Verify that all of the subtotal formulas are correctly summing the correct cells</t>
  </si>
  <si>
    <t>3)</t>
  </si>
  <si>
    <t>Modify the month headings as needed, to start with a different month</t>
  </si>
  <si>
    <t>4)</t>
  </si>
  <si>
    <t>Enter your starting balance at the top of the worksheet.</t>
  </si>
  <si>
    <t>5)</t>
  </si>
  <si>
    <t>Fill in the income and expenses for the year</t>
  </si>
  <si>
    <t>a.</t>
  </si>
  <si>
    <t>You can copy and paste cells as needed. For example, enter an average fuel cost in Jan, and copy it across through Dec</t>
  </si>
  <si>
    <t>b.</t>
  </si>
  <si>
    <t>Include large lump payments in the months in which they will likely occur or use the approach of averaging the cost across each month. When using the averaging approach, consider that your actual balance may not reflect the predicted balance for the month. If you use the lump payment approach, it may be easier to compare actual balances, but make sure you have enough saved.</t>
  </si>
  <si>
    <t>c.</t>
  </si>
  <si>
    <t>Add cell comments as needed to help explain costs. For example, you might include the names of Birthdays in comments for the Gifts Given category</t>
  </si>
  <si>
    <t>Updating the Balance Each Month</t>
  </si>
  <si>
    <t>If your actual balance at the end of a month is substantially different than the projected balance, you may want to overwrite the formula in the "Projected End Balance" with your actual balance, to update the projections for the rest of the year.</t>
  </si>
  <si>
    <t>How to Print</t>
  </si>
  <si>
    <t>- Select the worksheet tab you'd like to print</t>
  </si>
  <si>
    <t>- Make sure to hide any columns you don't want to print</t>
  </si>
  <si>
    <t>- Go to File &gt; Print</t>
  </si>
  <si>
    <t>Additional Help</t>
  </si>
  <si>
    <t>The link at the top of this worksheet will take you to the web page on Vertex42.com that talks about this template.</t>
  </si>
  <si>
    <t>Related Templates</t>
  </si>
  <si>
    <t>By Vertex42.com</t>
  </si>
  <si>
    <t>This spreadsheet, including all worksheets and associated content is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</si>
  <si>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</si>
  <si>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</si>
  <si>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License Agreement</t>
  </si>
  <si>
    <t>https://www.vertex42.com/licensing/EULA_personaluse.html</t>
  </si>
  <si>
    <t>Do not delete this worksheet.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</si>
</sst>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00)"/>
  </numFmts>
  <fonts count="40">
    <font>
      <sz val="10.0"/>
      <color rgb="FF000000"/>
      <name val="Arial"/>
    </font>
    <font>
      <b/>
      <sz val="18.0"/>
      <color rgb="FF0B5394"/>
      <name val="Arial"/>
    </font>
    <font>
      <sz val="18.0"/>
      <color rgb="FF000000"/>
      <name val="Arial"/>
    </font>
    <font>
      <sz val="8.0"/>
      <name val="Arial"/>
    </font>
    <font>
      <b/>
      <sz val="16.0"/>
      <color rgb="FF1155CC"/>
      <name val="Ropa Sans"/>
    </font>
    <font>
      <u/>
      <sz val="10.0"/>
      <color rgb="FF0000FF"/>
      <name val="Arial"/>
    </font>
    <font>
      <sz val="10.0"/>
      <name val="Arial"/>
    </font>
    <font>
      <u/>
      <sz val="11.0"/>
      <color rgb="FF1155CC"/>
      <name val="Arial"/>
    </font>
    <font>
      <b/>
      <sz val="10.0"/>
      <color rgb="FF000000"/>
      <name val="Arial"/>
    </font>
    <font>
      <sz val="9.0"/>
      <color rgb="FF000000"/>
      <name val="Arial"/>
    </font>
    <font>
      <sz val="10.0"/>
      <color rgb="FFFFFFFF"/>
      <name val="Arial"/>
    </font>
    <font>
      <b/>
      <sz val="10.0"/>
      <name val="Arial"/>
    </font>
    <font>
      <sz val="8.0"/>
      <color rgb="FF999999"/>
      <name val="Arial"/>
    </font>
    <font>
      <sz val="9.0"/>
      <name val="Arial"/>
    </font>
    <font>
      <b/>
      <color rgb="FF3C78D8"/>
      <name val="Arial"/>
    </font>
    <font>
      <u/>
      <sz val="11.0"/>
      <color rgb="FF1155CC"/>
      <name val="Arial"/>
    </font>
    <font>
      <u/>
      <sz val="11.0"/>
      <color rgb="FF1155CC"/>
      <name val="Arial"/>
    </font>
    <font>
      <sz val="8.0"/>
      <color rgb="FF000000"/>
      <name val="Arial"/>
    </font>
    <font>
      <sz val="1.0"/>
      <color rgb="FFFFFFFF"/>
      <name val="Arial"/>
    </font>
    <font>
      <name val="Arial"/>
    </font>
    <font>
      <b/>
      <sz val="11.0"/>
      <color rgb="FFFFFFFF"/>
      <name val="Arial"/>
    </font>
    <font>
      <sz val="12.0"/>
      <color rgb="FFFFFFFF"/>
      <name val="Arial"/>
    </font>
    <font>
      <sz val="12.0"/>
      <name val="Arial"/>
    </font>
    <font>
      <b/>
      <sz val="9.0"/>
      <color rgb="FF000000"/>
      <name val="Arial"/>
    </font>
    <font>
      <sz val="11.0"/>
      <color rgb="FFFFFFFF"/>
      <name val="Arial"/>
    </font>
    <font>
      <sz val="11.0"/>
      <name val="Arial"/>
    </font>
    <font>
      <b/>
      <sz val="18.0"/>
      <color rgb="FFFFFFFF"/>
      <name val="Arial"/>
    </font>
    <font>
      <u/>
      <sz val="10.0"/>
      <color rgb="FF0000FF"/>
      <name val="Arial"/>
    </font>
    <font>
      <sz val="8.0"/>
      <color rgb="FF969696"/>
      <name val="Arial"/>
    </font>
    <font>
      <b/>
      <sz val="14.0"/>
      <color rgb="FF1C4587"/>
      <name val="Arial"/>
    </font>
    <font>
      <sz val="11.0"/>
    </font>
    <font>
      <sz val="11.0"/>
      <color rgb="FF000000"/>
      <name val="Arial"/>
    </font>
    <font>
      <b/>
      <sz val="11.0"/>
    </font>
    <font>
      <b/>
      <sz val="11.0"/>
      <color rgb="FF000000"/>
      <name val="Arial"/>
    </font>
    <font>
      <b/>
      <sz val="14.0"/>
      <color rgb="FF0B5394"/>
      <name val="Arial"/>
    </font>
    <font>
      <b/>
      <sz val="12.0"/>
      <color rgb="FF000000"/>
      <name val="Arial"/>
    </font>
    <font>
      <u/>
      <sz val="10.0"/>
      <color rgb="FF0000FF"/>
      <name val="Arial"/>
    </font>
    <font>
      <b/>
      <sz val="12.0"/>
      <name val="Arial"/>
    </font>
    <font>
      <b/>
      <sz val="11.0"/>
      <color rgb="FF2A4E81"/>
      <name val="Arial"/>
    </font>
    <font>
      <u/>
      <sz val="12.0"/>
      <color rgb="FF0000FF"/>
      <name val="Arial"/>
    </font>
  </fonts>
  <fills count="12">
    <fill>
      <patternFill patternType="none"/>
    </fill>
    <fill>
      <patternFill patternType="lightGray"/>
    </fill>
    <fill>
      <patternFill patternType="solid">
        <fgColor rgb="FFFFFFFF"/>
        <bgColor rgb="FFFFFFFF"/>
      </patternFill>
    </fill>
    <fill>
      <patternFill patternType="solid">
        <fgColor rgb="FFF0F0F0"/>
        <bgColor rgb="FFF0F0F0"/>
      </patternFill>
    </fill>
    <fill>
      <patternFill patternType="solid">
        <fgColor rgb="FFEFEFEF"/>
        <bgColor rgb="FFEFEFEF"/>
      </patternFill>
    </fill>
    <fill>
      <patternFill patternType="solid">
        <fgColor rgb="FF38761D"/>
        <bgColor rgb="FF38761D"/>
      </patternFill>
    </fill>
    <fill>
      <patternFill patternType="solid">
        <fgColor rgb="FFE5F7DE"/>
        <bgColor rgb="FFE5F7DE"/>
      </patternFill>
    </fill>
    <fill>
      <patternFill patternType="solid">
        <fgColor rgb="FFF3F3F3"/>
        <bgColor rgb="FFF3F3F3"/>
      </patternFill>
    </fill>
    <fill>
      <patternFill patternType="solid">
        <fgColor rgb="FF0B5394"/>
        <bgColor rgb="FF0B5394"/>
      </patternFill>
    </fill>
    <fill>
      <patternFill patternType="solid">
        <fgColor rgb="FFD5E1F8"/>
        <bgColor rgb="FFD5E1F8"/>
      </patternFill>
    </fill>
    <fill>
      <patternFill patternType="solid">
        <fgColor rgb="FF2A4E81"/>
        <bgColor rgb="FF2A4E81"/>
      </patternFill>
    </fill>
    <fill>
      <patternFill patternType="solid">
        <fgColor rgb="FFC9DAF8"/>
        <bgColor rgb="FFC9DAF8"/>
      </patternFill>
    </fill>
  </fills>
  <borders count="20">
    <border/>
    <border>
      <left style="thin">
        <color rgb="FF999999"/>
      </left>
      <right style="thin">
        <color rgb="FF999999"/>
      </right>
      <top style="thin">
        <color rgb="FF999999"/>
      </top>
      <bottom style="thin">
        <color rgb="FF999999"/>
      </bottom>
    </border>
    <border>
      <bottom style="thin">
        <color rgb="FF000000"/>
      </bottom>
    </border>
    <border>
      <right/>
    </border>
    <border>
      <top style="thin">
        <color rgb="FF000000"/>
      </top>
    </border>
    <border>
      <top style="double">
        <color rgb="FF000000"/>
      </top>
    </border>
    <border>
      <bottom style="thin">
        <color rgb="FFC0C0C0"/>
      </bottom>
    </border>
    <border>
      <right style="thin">
        <color rgb="FFC0C0C0"/>
      </right>
    </border>
    <border>
      <left style="thin">
        <color rgb="FFC0C0C0"/>
      </left>
      <right style="thin">
        <color rgb="FFC0C0C0"/>
      </right>
      <top style="thin">
        <color rgb="FFC0C0C0"/>
      </top>
      <bottom style="thin">
        <color rgb="FFC0C0C0"/>
      </bottom>
    </border>
    <border>
      <left style="thin">
        <color rgb="FFC0C0C0"/>
      </left>
    </border>
    <border>
      <left style="thin">
        <color rgb="FFC0C0C0"/>
      </left>
      <right style="thin">
        <color rgb="FFC0C0C0"/>
      </right>
      <top style="thin">
        <color rgb="FFC0C0C0"/>
      </top>
    </border>
    <border>
      <top style="double">
        <color rgb="FF38761D"/>
      </top>
    </border>
    <border>
      <left style="thin">
        <color rgb="FFC0C0C0"/>
      </left>
      <right style="thin">
        <color rgb="FFC0C0C0"/>
      </right>
      <bottom style="thin">
        <color rgb="FFC0C0C0"/>
      </bottom>
    </border>
    <border>
      <top style="double">
        <color rgb="FF0B5394"/>
      </top>
    </border>
    <border>
      <left/>
      <right/>
      <top/>
      <bottom/>
    </border>
    <border>
      <right/>
      <bottom/>
    </border>
    <border>
      <left/>
      <right/>
      <bottom/>
    </border>
    <border>
      <left style="thin">
        <color rgb="FFFFFFFF"/>
      </left>
      <right style="thin">
        <color rgb="FFFFFFFF"/>
      </right>
      <top style="thin">
        <color rgb="FFFFFFFF"/>
      </top>
    </border>
    <border>
      <left style="thin">
        <color rgb="FFFFFFFF"/>
      </left>
      <right style="thin">
        <color rgb="FFFFFFFF"/>
      </right>
      <bottom style="thin">
        <color rgb="FFFFFFFF"/>
      </bottom>
    </border>
    <border>
      <left style="thin">
        <color rgb="FFFFFFFF"/>
      </left>
      <right style="thin">
        <color rgb="FFFFFFFF"/>
      </right>
      <top style="thin">
        <color rgb="FFFFFFFF"/>
      </top>
      <bottom style="thin">
        <color rgb="FFFFFFFF"/>
      </bottom>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0"/>
    </xf>
    <xf borderId="0" fillId="0" fontId="2" numFmtId="0" xfId="0" applyAlignment="1" applyFont="1">
      <alignment horizontal="left" readingOrder="0" shrinkToFit="0" vertical="center" wrapText="0"/>
    </xf>
    <xf borderId="0" fillId="0" fontId="2" numFmtId="0" xfId="0" applyAlignment="1" applyFont="1">
      <alignment horizontal="left" shrinkToFit="0" vertical="center" wrapText="0"/>
    </xf>
    <xf borderId="0" fillId="0" fontId="2" numFmtId="0" xfId="0" applyAlignment="1" applyFont="1">
      <alignment horizontal="right" shrinkToFit="0" vertical="center" wrapText="0"/>
    </xf>
    <xf borderId="0" fillId="0" fontId="3" numFmtId="0" xfId="0" applyAlignment="1" applyFont="1">
      <alignment horizontal="right" readingOrder="0" shrinkToFit="0" vertical="center" wrapText="0"/>
    </xf>
    <xf borderId="0" fillId="0" fontId="4" numFmtId="0" xfId="0" applyAlignment="1" applyFont="1">
      <alignment horizontal="left" readingOrder="0" vertical="center"/>
    </xf>
    <xf borderId="0" fillId="0" fontId="5" numFmtId="0" xfId="0" applyAlignment="1" applyFont="1">
      <alignment shrinkToFit="0" vertical="bottom" wrapText="0"/>
    </xf>
    <xf borderId="0" fillId="0" fontId="0" numFmtId="0" xfId="0" applyAlignment="1" applyFont="1">
      <alignment shrinkToFit="0" vertical="bottom" wrapText="0"/>
    </xf>
    <xf borderId="0" fillId="0" fontId="0" numFmtId="0" xfId="0" applyAlignment="1" applyFont="1">
      <alignment shrinkToFit="0" vertical="bottom" wrapText="0"/>
    </xf>
    <xf borderId="0" fillId="0" fontId="6" numFmtId="0" xfId="0" applyAlignment="1" applyFont="1">
      <alignment shrinkToFit="0" vertical="bottom" wrapText="0"/>
    </xf>
    <xf borderId="0" fillId="0" fontId="7" numFmtId="0" xfId="0" applyFont="1"/>
    <xf borderId="0" fillId="0" fontId="8" numFmtId="0" xfId="0" applyAlignment="1" applyFont="1">
      <alignment horizontal="right" readingOrder="0" shrinkToFit="0" vertical="bottom" wrapText="0"/>
    </xf>
    <xf borderId="1" fillId="2" fontId="9" numFmtId="3" xfId="0" applyAlignment="1" applyBorder="1" applyFill="1" applyFont="1" applyNumberFormat="1">
      <alignment readingOrder="0" shrinkToFit="0" vertical="bottom" wrapText="0"/>
    </xf>
    <xf borderId="0" fillId="0" fontId="10" numFmtId="0" xfId="0" applyAlignment="1" applyFont="1">
      <alignment readingOrder="0" shrinkToFit="0" vertical="bottom" wrapText="0"/>
    </xf>
    <xf borderId="0" fillId="0" fontId="8" numFmtId="0" xfId="0" applyAlignment="1" applyFont="1">
      <alignment horizontal="right" readingOrder="0" shrinkToFit="0" vertical="bottom" wrapText="0"/>
    </xf>
    <xf borderId="0" fillId="0" fontId="11" numFmtId="0" xfId="0" applyAlignment="1" applyFont="1">
      <alignment horizontal="right" readingOrder="0" shrinkToFit="0" vertical="bottom" wrapText="0"/>
    </xf>
    <xf borderId="0" fillId="2" fontId="12" numFmtId="0" xfId="0" applyAlignment="1" applyFont="1">
      <alignment readingOrder="0" vertical="top"/>
    </xf>
    <xf borderId="0" fillId="3" fontId="8" numFmtId="0" xfId="0" applyAlignment="1" applyFill="1" applyFont="1">
      <alignment horizontal="right" readingOrder="0" shrinkToFit="0" vertical="bottom" wrapText="0"/>
    </xf>
    <xf borderId="0" fillId="3" fontId="9" numFmtId="3" xfId="0" applyAlignment="1" applyFont="1" applyNumberFormat="1">
      <alignment horizontal="right" shrinkToFit="0" vertical="bottom" wrapText="0"/>
    </xf>
    <xf borderId="0" fillId="4" fontId="9" numFmtId="3" xfId="0" applyAlignment="1" applyFill="1" applyFont="1" applyNumberFormat="1">
      <alignment shrinkToFit="0" vertical="bottom" wrapText="0"/>
    </xf>
    <xf borderId="0" fillId="0" fontId="13" numFmtId="3" xfId="0" applyAlignment="1" applyFont="1" applyNumberFormat="1">
      <alignment shrinkToFit="0" vertical="bottom" wrapText="0"/>
    </xf>
    <xf borderId="0" fillId="0" fontId="14" numFmtId="3" xfId="0" applyAlignment="1" applyFont="1" applyNumberFormat="1">
      <alignment vertical="bottom"/>
    </xf>
    <xf borderId="2" fillId="3" fontId="8" numFmtId="0" xfId="0" applyAlignment="1" applyBorder="1" applyFont="1">
      <alignment horizontal="right" readingOrder="0" shrinkToFit="0" vertical="bottom" wrapText="0"/>
    </xf>
    <xf borderId="2" fillId="3" fontId="9" numFmtId="3" xfId="0" applyAlignment="1" applyBorder="1" applyFont="1" applyNumberFormat="1">
      <alignment horizontal="right" shrinkToFit="0" vertical="bottom" wrapText="0"/>
    </xf>
    <xf borderId="3" fillId="0" fontId="15" numFmtId="3" xfId="0" applyBorder="1" applyFont="1" applyNumberFormat="1"/>
    <xf borderId="4" fillId="3" fontId="8" numFmtId="0" xfId="0" applyAlignment="1" applyBorder="1" applyFont="1">
      <alignment horizontal="right" readingOrder="0" shrinkToFit="0" vertical="bottom" wrapText="0"/>
    </xf>
    <xf borderId="4" fillId="3" fontId="9" numFmtId="3" xfId="0" applyAlignment="1" applyBorder="1" applyFont="1" applyNumberFormat="1">
      <alignment horizontal="right" shrinkToFit="0" vertical="bottom" wrapText="0"/>
    </xf>
    <xf borderId="4" fillId="4" fontId="9" numFmtId="3" xfId="0" applyAlignment="1" applyBorder="1" applyFont="1" applyNumberFormat="1">
      <alignment shrinkToFit="0" vertical="bottom" wrapText="0"/>
    </xf>
    <xf borderId="5" fillId="3" fontId="8" numFmtId="0" xfId="0" applyAlignment="1" applyBorder="1" applyFont="1">
      <alignment horizontal="right" readingOrder="0" shrinkToFit="0" vertical="bottom" wrapText="0"/>
    </xf>
    <xf borderId="5" fillId="3" fontId="9" numFmtId="3" xfId="0" applyAlignment="1" applyBorder="1" applyFont="1" applyNumberFormat="1">
      <alignment horizontal="right" shrinkToFit="0" vertical="bottom" wrapText="0"/>
    </xf>
    <xf borderId="5" fillId="4" fontId="9" numFmtId="0" xfId="0" applyAlignment="1" applyBorder="1" applyFont="1">
      <alignment shrinkToFit="0" vertical="bottom" wrapText="0"/>
    </xf>
    <xf borderId="0" fillId="0" fontId="13" numFmtId="0" xfId="0" applyAlignment="1" applyFont="1">
      <alignment shrinkToFit="0" vertical="bottom" wrapText="0"/>
    </xf>
    <xf borderId="3" fillId="0" fontId="16" numFmtId="0" xfId="0" applyBorder="1" applyFont="1"/>
    <xf borderId="0" fillId="0" fontId="17" numFmtId="0" xfId="0" applyAlignment="1" applyFont="1">
      <alignment shrinkToFit="0" vertical="bottom" wrapText="0"/>
    </xf>
    <xf borderId="0" fillId="0" fontId="18" numFmtId="0" xfId="0" applyAlignment="1" applyFont="1">
      <alignment readingOrder="0" shrinkToFit="0" vertical="bottom" wrapText="0"/>
    </xf>
    <xf borderId="0" fillId="0" fontId="11" numFmtId="0" xfId="0" applyAlignment="1" applyFont="1">
      <alignment horizontal="right" readingOrder="0" shrinkToFit="0" vertical="bottom" wrapText="0"/>
    </xf>
    <xf borderId="0" fillId="0" fontId="19" numFmtId="0" xfId="0" applyAlignment="1" applyFont="1">
      <alignment vertical="bottom"/>
    </xf>
    <xf borderId="2" fillId="0" fontId="0" numFmtId="0" xfId="0" applyAlignment="1" applyBorder="1" applyFont="1">
      <alignment shrinkToFit="0" vertical="bottom" wrapText="0"/>
    </xf>
    <xf borderId="2" fillId="0" fontId="8" numFmtId="0" xfId="0" applyAlignment="1" applyBorder="1" applyFont="1">
      <alignment horizontal="center" readingOrder="0" shrinkToFit="0" vertical="bottom" wrapText="0"/>
    </xf>
    <xf borderId="2" fillId="0" fontId="8" numFmtId="0" xfId="0" applyAlignment="1" applyBorder="1" applyFont="1">
      <alignment horizontal="right" readingOrder="0" shrinkToFit="0" vertical="bottom" wrapText="0"/>
    </xf>
    <xf borderId="0" fillId="0" fontId="14" numFmtId="0" xfId="0" applyFont="1"/>
    <xf borderId="4" fillId="0" fontId="17" numFmtId="0" xfId="0" applyAlignment="1" applyBorder="1" applyFont="1">
      <alignment shrinkToFit="0" vertical="bottom" wrapText="0"/>
    </xf>
    <xf borderId="0" fillId="0" fontId="3" numFmtId="0" xfId="0" applyAlignment="1" applyFont="1">
      <alignment shrinkToFit="0" vertical="bottom" wrapText="0"/>
    </xf>
    <xf borderId="6" fillId="5" fontId="20" numFmtId="0" xfId="0" applyAlignment="1" applyBorder="1" applyFill="1" applyFont="1">
      <alignment readingOrder="0" shrinkToFit="0" vertical="bottom" wrapText="0"/>
    </xf>
    <xf borderId="6" fillId="5" fontId="21" numFmtId="164" xfId="0" applyAlignment="1" applyBorder="1" applyFont="1" applyNumberFormat="1">
      <alignment horizontal="center" shrinkToFit="0" vertical="bottom" wrapText="0"/>
    </xf>
    <xf borderId="0" fillId="0" fontId="22" numFmtId="164" xfId="0" applyAlignment="1" applyFont="1" applyNumberFormat="1">
      <alignment horizontal="center" shrinkToFit="0" vertical="bottom" wrapText="0"/>
    </xf>
    <xf borderId="7" fillId="0" fontId="9" numFmtId="0" xfId="0" applyAlignment="1" applyBorder="1" applyFont="1">
      <alignment readingOrder="0" shrinkToFit="0" vertical="bottom" wrapText="0"/>
    </xf>
    <xf borderId="8" fillId="6" fontId="9" numFmtId="3" xfId="0" applyAlignment="1" applyBorder="1" applyFill="1" applyFont="1" applyNumberFormat="1">
      <alignment shrinkToFit="0" vertical="bottom" wrapText="0"/>
    </xf>
    <xf borderId="8" fillId="6" fontId="9" numFmtId="3" xfId="0" applyAlignment="1" applyBorder="1" applyFont="1" applyNumberFormat="1">
      <alignment readingOrder="0" shrinkToFit="0" vertical="bottom" wrapText="0"/>
    </xf>
    <xf borderId="9" fillId="7" fontId="9" numFmtId="3" xfId="0" applyAlignment="1" applyBorder="1" applyFill="1" applyFont="1" applyNumberFormat="1">
      <alignment shrinkToFit="0" vertical="bottom" wrapText="0"/>
    </xf>
    <xf borderId="0" fillId="7" fontId="9" numFmtId="3" xfId="0" applyAlignment="1" applyFont="1" applyNumberFormat="1">
      <alignment shrinkToFit="0" vertical="bottom" wrapText="0"/>
    </xf>
    <xf borderId="7" fillId="0" fontId="9" numFmtId="0" xfId="0" applyAlignment="1" applyBorder="1" applyFont="1">
      <alignment readingOrder="0" shrinkToFit="0" vertical="bottom" wrapText="0"/>
    </xf>
    <xf borderId="10" fillId="6" fontId="9" numFmtId="3" xfId="0" applyAlignment="1" applyBorder="1" applyFont="1" applyNumberFormat="1">
      <alignment shrinkToFit="0" vertical="bottom" wrapText="0"/>
    </xf>
    <xf borderId="11" fillId="4" fontId="23" numFmtId="0" xfId="0" applyAlignment="1" applyBorder="1" applyFont="1">
      <alignment horizontal="right" shrinkToFit="0" vertical="bottom" wrapText="0"/>
    </xf>
    <xf borderId="11" fillId="4" fontId="9" numFmtId="3" xfId="0" applyAlignment="1" applyBorder="1" applyFont="1" applyNumberFormat="1">
      <alignment shrinkToFit="0" vertical="bottom" wrapText="0"/>
    </xf>
    <xf borderId="0" fillId="0" fontId="17" numFmtId="3" xfId="0" applyAlignment="1" applyFont="1" applyNumberFormat="1">
      <alignment shrinkToFit="0" vertical="bottom" wrapText="0"/>
    </xf>
    <xf borderId="0" fillId="0" fontId="3" numFmtId="3" xfId="0" applyAlignment="1" applyFont="1" applyNumberFormat="1">
      <alignment shrinkToFit="0" vertical="bottom" wrapText="0"/>
    </xf>
    <xf borderId="6" fillId="8" fontId="20" numFmtId="0" xfId="0" applyAlignment="1" applyBorder="1" applyFill="1" applyFont="1">
      <alignment readingOrder="0" shrinkToFit="0" vertical="bottom" wrapText="0"/>
    </xf>
    <xf borderId="6" fillId="8" fontId="24" numFmtId="164" xfId="0" applyAlignment="1" applyBorder="1" applyFont="1" applyNumberFormat="1">
      <alignment horizontal="center" shrinkToFit="0" vertical="bottom" wrapText="0"/>
    </xf>
    <xf borderId="0" fillId="0" fontId="25" numFmtId="164" xfId="0" applyAlignment="1" applyFont="1" applyNumberFormat="1">
      <alignment horizontal="center" shrinkToFit="0" vertical="bottom" wrapText="0"/>
    </xf>
    <xf borderId="12" fillId="9" fontId="9" numFmtId="3" xfId="0" applyAlignment="1" applyBorder="1" applyFill="1" applyFont="1" applyNumberFormat="1">
      <alignment shrinkToFit="0" vertical="bottom" wrapText="0"/>
    </xf>
    <xf borderId="8" fillId="9" fontId="9" numFmtId="3" xfId="0" applyAlignment="1" applyBorder="1" applyFont="1" applyNumberFormat="1">
      <alignment shrinkToFit="0" vertical="bottom" wrapText="0"/>
    </xf>
    <xf borderId="10" fillId="9" fontId="9" numFmtId="3" xfId="0" applyAlignment="1" applyBorder="1" applyFont="1" applyNumberFormat="1">
      <alignment shrinkToFit="0" vertical="bottom" wrapText="0"/>
    </xf>
    <xf borderId="13" fillId="3" fontId="23" numFmtId="0" xfId="0" applyAlignment="1" applyBorder="1" applyFont="1">
      <alignment horizontal="right" shrinkToFit="0" vertical="bottom" wrapText="0"/>
    </xf>
    <xf borderId="13" fillId="3" fontId="9" numFmtId="3" xfId="0" applyAlignment="1" applyBorder="1" applyFont="1" applyNumberFormat="1">
      <alignment shrinkToFit="0" vertical="bottom" wrapText="0"/>
    </xf>
    <xf borderId="6" fillId="0" fontId="17" numFmtId="0" xfId="0" applyAlignment="1" applyBorder="1" applyFont="1">
      <alignment shrinkToFit="0" vertical="bottom" wrapText="0"/>
    </xf>
    <xf borderId="6" fillId="0" fontId="17" numFmtId="3" xfId="0" applyAlignment="1" applyBorder="1" applyFont="1" applyNumberFormat="1">
      <alignment shrinkToFit="0" vertical="bottom" wrapText="0"/>
    </xf>
    <xf borderId="6" fillId="0" fontId="0" numFmtId="0" xfId="0" applyAlignment="1" applyBorder="1" applyFont="1">
      <alignment shrinkToFit="0" vertical="bottom" wrapText="0"/>
    </xf>
    <xf borderId="6" fillId="0" fontId="8" numFmtId="0" xfId="0" applyAlignment="1" applyBorder="1" applyFont="1">
      <alignment horizontal="right" shrinkToFit="0" vertical="bottom" wrapText="0"/>
    </xf>
    <xf borderId="8" fillId="9" fontId="9" numFmtId="3" xfId="0" applyAlignment="1" applyBorder="1" applyFont="1" applyNumberFormat="1">
      <alignment readingOrder="0" shrinkToFit="0" vertical="bottom" wrapText="0"/>
    </xf>
    <xf borderId="6" fillId="0" fontId="18" numFmtId="0" xfId="0" applyAlignment="1" applyBorder="1" applyFont="1">
      <alignment readingOrder="0" shrinkToFit="0" vertical="bottom" wrapText="0"/>
    </xf>
    <xf borderId="14" fillId="10" fontId="26" numFmtId="0" xfId="0" applyAlignment="1" applyBorder="1" applyFill="1" applyFont="1">
      <alignment horizontal="left" readingOrder="0" shrinkToFit="0" vertical="center" wrapText="0"/>
    </xf>
    <xf borderId="0" fillId="10" fontId="26" numFmtId="0" xfId="0" applyAlignment="1" applyFont="1">
      <alignment horizontal="center" vertical="center"/>
    </xf>
    <xf borderId="0" fillId="0" fontId="27" numFmtId="0" xfId="0" applyAlignment="1" applyFont="1">
      <alignment readingOrder="0" shrinkToFit="0" vertical="bottom" wrapText="0"/>
    </xf>
    <xf borderId="0" fillId="0" fontId="28" numFmtId="0" xfId="0" applyAlignment="1" applyFont="1">
      <alignment horizontal="right" readingOrder="0" vertical="bottom"/>
    </xf>
    <xf borderId="0" fillId="0" fontId="19" numFmtId="0" xfId="0" applyFont="1"/>
    <xf borderId="3" fillId="11" fontId="29" numFmtId="0" xfId="0" applyAlignment="1" applyBorder="1" applyFill="1" applyFont="1">
      <alignment shrinkToFit="0" vertical="center" wrapText="0"/>
    </xf>
    <xf borderId="0" fillId="11" fontId="19" numFmtId="0" xfId="0" applyAlignment="1" applyFont="1">
      <alignment vertical="center"/>
    </xf>
    <xf borderId="0" fillId="0" fontId="30" numFmtId="0" xfId="0" applyFont="1"/>
    <xf borderId="0" fillId="0" fontId="31" numFmtId="0" xfId="0" applyAlignment="1" applyFont="1">
      <alignment horizontal="left" readingOrder="0" shrinkToFit="0" vertical="top" wrapText="1"/>
    </xf>
    <xf borderId="0" fillId="0" fontId="31" numFmtId="0" xfId="0" applyAlignment="1" applyFont="1">
      <alignment horizontal="left" readingOrder="0" shrinkToFit="0" vertical="bottom" wrapText="0"/>
    </xf>
    <xf borderId="0" fillId="0" fontId="25" numFmtId="0" xfId="0" applyFont="1"/>
    <xf borderId="3" fillId="11" fontId="29" numFmtId="0" xfId="0" applyAlignment="1" applyBorder="1" applyFont="1">
      <alignment readingOrder="0" shrinkToFit="0" vertical="center" wrapText="0"/>
    </xf>
    <xf borderId="0" fillId="0" fontId="32" numFmtId="0" xfId="0" applyAlignment="1" applyFont="1">
      <alignment horizontal="right" readingOrder="0" vertical="top"/>
    </xf>
    <xf borderId="0" fillId="0" fontId="33" numFmtId="0" xfId="0" applyAlignment="1" applyFont="1">
      <alignment horizontal="left" readingOrder="0" shrinkToFit="0" vertical="top" wrapText="0"/>
    </xf>
    <xf borderId="0" fillId="0" fontId="33" numFmtId="0" xfId="0" applyAlignment="1" applyFont="1">
      <alignment horizontal="right" shrinkToFit="0" vertical="top" wrapText="0"/>
    </xf>
    <xf borderId="0" fillId="0" fontId="31" numFmtId="0" xfId="0" applyAlignment="1" applyFont="1">
      <alignment horizontal="right" readingOrder="0" shrinkToFit="0" vertical="top" wrapText="0"/>
    </xf>
    <xf borderId="0" fillId="0" fontId="31" numFmtId="0" xfId="0" applyAlignment="1" applyFont="1">
      <alignment horizontal="right" shrinkToFit="0" vertical="top" wrapText="0"/>
    </xf>
    <xf borderId="0" fillId="0" fontId="34" numFmtId="0" xfId="0" applyAlignment="1" applyFont="1">
      <alignment horizontal="left" readingOrder="0" shrinkToFit="0" vertical="bottom" wrapText="0"/>
    </xf>
    <xf borderId="0" fillId="0" fontId="35" numFmtId="0" xfId="0" applyAlignment="1" applyFont="1">
      <alignment horizontal="left" readingOrder="0" shrinkToFit="0" vertical="bottom" wrapText="0"/>
    </xf>
    <xf borderId="0" fillId="0" fontId="31" numFmtId="0" xfId="0" applyAlignment="1" applyFont="1">
      <alignment horizontal="left" readingOrder="0" shrinkToFit="0" vertical="bottom" wrapText="1"/>
    </xf>
    <xf borderId="3" fillId="11" fontId="29" numFmtId="0" xfId="0" applyAlignment="1" applyBorder="1" applyFont="1">
      <alignment shrinkToFit="0" vertical="bottom" wrapText="0"/>
    </xf>
    <xf borderId="0" fillId="11" fontId="19" numFmtId="0" xfId="0" applyAlignment="1" applyFont="1">
      <alignment vertical="bottom"/>
    </xf>
    <xf borderId="0" fillId="0" fontId="19" numFmtId="0" xfId="0" applyAlignment="1" applyFont="1">
      <alignment vertical="bottom"/>
    </xf>
    <xf borderId="0" fillId="0" fontId="25" numFmtId="0" xfId="0" applyAlignment="1" applyFont="1">
      <alignment vertical="bottom"/>
    </xf>
    <xf borderId="0" fillId="2" fontId="19" numFmtId="0" xfId="0" applyAlignment="1" applyFont="1">
      <alignment vertical="bottom"/>
    </xf>
    <xf borderId="0" fillId="2" fontId="25" numFmtId="0" xfId="0" applyAlignment="1" applyFont="1">
      <alignment vertical="bottom"/>
    </xf>
    <xf borderId="0" fillId="0" fontId="19" numFmtId="0" xfId="0" applyAlignment="1" applyFont="1">
      <alignment vertical="top"/>
    </xf>
    <xf borderId="0" fillId="0" fontId="25" numFmtId="0" xfId="0" applyAlignment="1" applyFont="1">
      <alignment shrinkToFit="0" vertical="top" wrapText="1"/>
    </xf>
    <xf borderId="15" fillId="11" fontId="29" numFmtId="0" xfId="0" applyAlignment="1" applyBorder="1" applyFont="1">
      <alignment shrinkToFit="0" vertical="bottom" wrapText="0"/>
    </xf>
    <xf borderId="15" fillId="0" fontId="19" numFmtId="0" xfId="0" applyBorder="1" applyFont="1"/>
    <xf borderId="16" fillId="0" fontId="19" numFmtId="0" xfId="0" applyAlignment="1" applyBorder="1" applyFont="1">
      <alignment vertical="bottom"/>
    </xf>
    <xf borderId="3" fillId="0" fontId="19" numFmtId="0" xfId="0" applyAlignment="1" applyBorder="1" applyFont="1">
      <alignment vertical="bottom"/>
    </xf>
    <xf borderId="0" fillId="0" fontId="6" numFmtId="0" xfId="0" applyAlignment="1" applyFont="1">
      <alignment shrinkToFit="0" wrapText="0"/>
    </xf>
    <xf borderId="0" fillId="0" fontId="25" numFmtId="0" xfId="0" applyAlignment="1" applyFont="1">
      <alignment horizontal="left" shrinkToFit="0" vertical="top" wrapText="1"/>
    </xf>
    <xf borderId="14" fillId="2" fontId="6" numFmtId="0" xfId="0" applyAlignment="1" applyBorder="1" applyFont="1">
      <alignment shrinkToFit="0" wrapText="0"/>
    </xf>
    <xf borderId="17" fillId="0" fontId="25" numFmtId="0" xfId="0" applyAlignment="1" applyBorder="1" applyFont="1">
      <alignment shrinkToFit="0" wrapText="0"/>
    </xf>
    <xf borderId="0" fillId="0" fontId="36" numFmtId="0" xfId="0" applyAlignment="1" applyFont="1">
      <alignment horizontal="left" readingOrder="0" shrinkToFit="0" vertical="top" wrapText="0"/>
    </xf>
    <xf borderId="18" fillId="0" fontId="22" numFmtId="0" xfId="0" applyAlignment="1" applyBorder="1" applyFont="1">
      <alignment horizontal="left" shrinkToFit="0" wrapText="1"/>
    </xf>
    <xf borderId="19" fillId="0" fontId="37" numFmtId="0" xfId="0" applyAlignment="1" applyBorder="1" applyFont="1">
      <alignment horizontal="left" shrinkToFit="0" wrapText="1"/>
    </xf>
    <xf borderId="14" fillId="2" fontId="38" numFmtId="0" xfId="0" applyAlignment="1" applyBorder="1" applyFont="1">
      <alignment shrinkToFit="0" wrapText="0"/>
    </xf>
    <xf borderId="19" fillId="0" fontId="22" numFmtId="0" xfId="0" applyAlignment="1" applyBorder="1" applyFont="1">
      <alignment horizontal="left" shrinkToFit="0" wrapText="1"/>
    </xf>
    <xf borderId="14" fillId="2" fontId="6" numFmtId="0" xfId="0" applyAlignment="1" applyBorder="1" applyFont="1">
      <alignment shrinkToFit="0" vertical="top" wrapText="0"/>
    </xf>
    <xf borderId="14" fillId="2" fontId="25" numFmtId="0" xfId="0" applyAlignment="1" applyBorder="1" applyFont="1">
      <alignment horizontal="right" shrinkToFit="0" vertical="top" wrapText="0"/>
    </xf>
    <xf borderId="19" fillId="0" fontId="37" numFmtId="0" xfId="0" applyAlignment="1" applyBorder="1" applyFont="1">
      <alignment horizontal="left" readingOrder="0" shrinkToFit="0" wrapText="1"/>
    </xf>
    <xf borderId="19" fillId="0" fontId="39" numFmtId="0" xfId="0" applyAlignment="1" applyBorder="1" applyFont="1">
      <alignment horizontal="left" readingOrder="0" shrinkToFit="0" wrapText="1"/>
    </xf>
    <xf borderId="19" fillId="0" fontId="22" numFmtId="0" xfId="0" applyAlignment="1" applyBorder="1" applyFont="1">
      <alignment horizontal="left" shrinkToFit="0" wrapText="0"/>
    </xf>
    <xf borderId="19" fillId="0" fontId="22" numFmtId="0" xfId="0" applyAlignment="1" applyBorder="1" applyFont="1">
      <alignment horizontal="left" readingOrder="0" shrinkToFit="0" wrapText="1"/>
    </xf>
    <xf borderId="14" fillId="2" fontId="25" numFmtId="0" xfId="0" applyAlignment="1" applyBorder="1" applyFont="1">
      <alignment horizontal="left" shrinkToFit="0" vertical="top" wrapText="1"/>
    </xf>
    <xf borderId="14" fillId="2" fontId="25" numFmtId="0" xfId="0" applyAlignment="1" applyBorder="1" applyFont="1">
      <alignment shrinkToFit="0" vertical="top" wrapText="0"/>
    </xf>
  </cellXfs>
  <cellStyles count="1">
    <cellStyle xfId="0" name="Normal" builtinId="0"/>
  </cellStyles>
  <dxfs count="2">
    <dxf>
      <font>
        <color rgb="FFFF0000"/>
      </font>
      <fill>
        <patternFill patternType="none"/>
      </fill>
      <border/>
    </dxf>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0</xdr:row>
      <xdr:rowOff>0</xdr:rowOff>
    </xdr:from>
    <xdr:ext cx="1200150" cy="2952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0</xdr:row>
      <xdr:rowOff>0</xdr:rowOff>
    </xdr:from>
    <xdr:ext cx="1104900" cy="276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s://www.vertex42.com/ExcelTemplates/personal-budget-spreadsheet.html"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vertex42.com/ExcelTemplates/personal-budget-spreadsheet.html" TargetMode="External"/><Relationship Id="rId2" Type="http://schemas.openxmlformats.org/officeDocument/2006/relationships/hyperlink" Target="https://www.vertex42.com/licensing/EULA_personaluse.html" TargetMode="Externa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9.0" topLeftCell="A10" activePane="bottomLeft" state="frozen"/>
      <selection activeCell="B11" sqref="B11" pane="bottomLeft"/>
    </sheetView>
  </sheetViews>
  <sheetFormatPr customHeight="1" defaultColWidth="12.63" defaultRowHeight="15.75"/>
  <cols>
    <col customWidth="1" min="1" max="1" width="21.0"/>
    <col customWidth="1" min="2" max="13" width="5.38"/>
    <col customWidth="1" min="14" max="16" width="7.63"/>
    <col customWidth="1" min="17" max="17" width="31.38"/>
  </cols>
  <sheetData>
    <row r="1" ht="22.5" customHeight="1">
      <c r="A1" s="1" t="s">
        <v>0</v>
      </c>
      <c r="B1" s="2"/>
      <c r="C1" s="2"/>
      <c r="D1" s="2"/>
      <c r="E1" s="2"/>
      <c r="F1" s="2"/>
      <c r="G1" s="2"/>
      <c r="H1" s="3"/>
      <c r="I1" s="3"/>
      <c r="J1" s="3"/>
      <c r="K1" s="3"/>
      <c r="L1" s="3"/>
      <c r="M1" s="4"/>
      <c r="N1" s="4"/>
      <c r="O1" s="4"/>
      <c r="P1" s="5"/>
      <c r="Q1" s="6" t="str">
        <f>HYPERLINK("https://www.vertex42.com/","by Vertex42.com")</f>
        <v>by Vertex42.com</v>
      </c>
    </row>
    <row r="2">
      <c r="A2" s="7"/>
      <c r="B2" s="8"/>
      <c r="C2" s="8"/>
      <c r="D2" s="8"/>
      <c r="E2" s="8"/>
      <c r="F2" s="8"/>
      <c r="G2" s="8"/>
      <c r="H2" s="8"/>
      <c r="I2" s="8"/>
      <c r="J2" s="8"/>
      <c r="K2" s="8"/>
      <c r="L2" s="9"/>
      <c r="M2" s="8"/>
      <c r="N2" s="8"/>
      <c r="O2" s="8"/>
      <c r="P2" s="10"/>
      <c r="Q2" s="11" t="str">
        <f>HYPERLINK("https://www.vertex42.com/ExcelTemplates/personal-budget-spreadsheet.html","Personal Budget Spreadsheet")</f>
        <v>Personal Budget Spreadsheet</v>
      </c>
    </row>
    <row r="3" ht="15.0" customHeight="1">
      <c r="A3" s="12" t="s">
        <v>1</v>
      </c>
      <c r="B3" s="13">
        <v>1000.0</v>
      </c>
      <c r="C3" s="8"/>
      <c r="D3" s="8"/>
      <c r="E3" s="8"/>
      <c r="F3" s="8"/>
      <c r="G3" s="8"/>
      <c r="H3" s="8"/>
      <c r="I3" s="8"/>
      <c r="J3" s="8"/>
      <c r="K3" s="8"/>
      <c r="L3" s="8"/>
      <c r="M3" s="14" t="s">
        <v>2</v>
      </c>
      <c r="N3" s="12" t="s">
        <v>3</v>
      </c>
      <c r="O3" s="15" t="s">
        <v>4</v>
      </c>
      <c r="P3" s="16"/>
      <c r="Q3" s="17" t="s">
        <v>5</v>
      </c>
    </row>
    <row r="4" ht="15.0" customHeight="1">
      <c r="A4" s="18" t="s">
        <v>6</v>
      </c>
      <c r="B4" s="19">
        <f t="shared" ref="B4:M4" si="1">B20</f>
        <v>0</v>
      </c>
      <c r="C4" s="19">
        <f t="shared" si="1"/>
        <v>0</v>
      </c>
      <c r="D4" s="19">
        <f t="shared" si="1"/>
        <v>0</v>
      </c>
      <c r="E4" s="19">
        <f t="shared" si="1"/>
        <v>0</v>
      </c>
      <c r="F4" s="19">
        <f t="shared" si="1"/>
        <v>0</v>
      </c>
      <c r="G4" s="19">
        <f t="shared" si="1"/>
        <v>0</v>
      </c>
      <c r="H4" s="19">
        <f t="shared" si="1"/>
        <v>0</v>
      </c>
      <c r="I4" s="19">
        <f t="shared" si="1"/>
        <v>0</v>
      </c>
      <c r="J4" s="19">
        <f t="shared" si="1"/>
        <v>0</v>
      </c>
      <c r="K4" s="19">
        <f t="shared" si="1"/>
        <v>0</v>
      </c>
      <c r="L4" s="19">
        <f t="shared" si="1"/>
        <v>0</v>
      </c>
      <c r="M4" s="19">
        <f t="shared" si="1"/>
        <v>0</v>
      </c>
      <c r="N4" s="20">
        <f t="shared" ref="N4:N6" si="3">SUM(B4:M4)</f>
        <v>0</v>
      </c>
      <c r="O4" s="20">
        <f t="shared" ref="O4:O6" si="4">N4/12</f>
        <v>0</v>
      </c>
      <c r="P4" s="21"/>
      <c r="Q4" s="22" t="s">
        <v>7</v>
      </c>
    </row>
    <row r="5" ht="15.0" customHeight="1">
      <c r="A5" s="23" t="s">
        <v>8</v>
      </c>
      <c r="B5" s="24">
        <f t="shared" ref="B5:M5" si="2">B45+B55+B65+B72+B120+B113+B106+B29+B96+B84</f>
        <v>0</v>
      </c>
      <c r="C5" s="24">
        <f t="shared" si="2"/>
        <v>0</v>
      </c>
      <c r="D5" s="24">
        <f t="shared" si="2"/>
        <v>0</v>
      </c>
      <c r="E5" s="24">
        <f t="shared" si="2"/>
        <v>0</v>
      </c>
      <c r="F5" s="24">
        <f t="shared" si="2"/>
        <v>0</v>
      </c>
      <c r="G5" s="24">
        <f t="shared" si="2"/>
        <v>0</v>
      </c>
      <c r="H5" s="24">
        <f t="shared" si="2"/>
        <v>0</v>
      </c>
      <c r="I5" s="24">
        <f t="shared" si="2"/>
        <v>0</v>
      </c>
      <c r="J5" s="24">
        <f t="shared" si="2"/>
        <v>0</v>
      </c>
      <c r="K5" s="24">
        <f t="shared" si="2"/>
        <v>0</v>
      </c>
      <c r="L5" s="24">
        <f t="shared" si="2"/>
        <v>0</v>
      </c>
      <c r="M5" s="24">
        <f t="shared" si="2"/>
        <v>0</v>
      </c>
      <c r="N5" s="20">
        <f t="shared" si="3"/>
        <v>0</v>
      </c>
      <c r="O5" s="20">
        <f t="shared" si="4"/>
        <v>0</v>
      </c>
      <c r="P5" s="21"/>
      <c r="Q5" s="25" t="str">
        <f>HYPERLINK("https://www.vertex42.com/ExcelTemplates/budgets.html","► Budget Templates")</f>
        <v>► Budget Templates</v>
      </c>
    </row>
    <row r="6" ht="15.0" customHeight="1">
      <c r="A6" s="26" t="s">
        <v>9</v>
      </c>
      <c r="B6" s="27">
        <f t="shared" ref="B6:M6" si="5">B4-B5</f>
        <v>0</v>
      </c>
      <c r="C6" s="27">
        <f t="shared" si="5"/>
        <v>0</v>
      </c>
      <c r="D6" s="27">
        <f t="shared" si="5"/>
        <v>0</v>
      </c>
      <c r="E6" s="27">
        <f t="shared" si="5"/>
        <v>0</v>
      </c>
      <c r="F6" s="27">
        <f t="shared" si="5"/>
        <v>0</v>
      </c>
      <c r="G6" s="27">
        <f t="shared" si="5"/>
        <v>0</v>
      </c>
      <c r="H6" s="27">
        <f t="shared" si="5"/>
        <v>0</v>
      </c>
      <c r="I6" s="27">
        <f t="shared" si="5"/>
        <v>0</v>
      </c>
      <c r="J6" s="27">
        <f t="shared" si="5"/>
        <v>0</v>
      </c>
      <c r="K6" s="27">
        <f t="shared" si="5"/>
        <v>0</v>
      </c>
      <c r="L6" s="27">
        <f t="shared" si="5"/>
        <v>0</v>
      </c>
      <c r="M6" s="27">
        <f t="shared" si="5"/>
        <v>0</v>
      </c>
      <c r="N6" s="28">
        <f t="shared" si="3"/>
        <v>0</v>
      </c>
      <c r="O6" s="28">
        <f t="shared" si="4"/>
        <v>0</v>
      </c>
      <c r="P6" s="21"/>
      <c r="Q6" s="25" t="str">
        <f>HYPERLINK("https://www.vertex42.com/ExcelTemplates/home-and-family.html","► Home &amp; Family Templates")</f>
        <v>► Home &amp; Family Templates</v>
      </c>
    </row>
    <row r="7" ht="15.0" customHeight="1">
      <c r="A7" s="29" t="s">
        <v>10</v>
      </c>
      <c r="B7" s="30">
        <f>B4-B5+B3</f>
        <v>1000</v>
      </c>
      <c r="C7" s="30">
        <f t="shared" ref="C7:M7" si="6">B7+C4-C5</f>
        <v>1000</v>
      </c>
      <c r="D7" s="30">
        <f t="shared" si="6"/>
        <v>1000</v>
      </c>
      <c r="E7" s="30">
        <f t="shared" si="6"/>
        <v>1000</v>
      </c>
      <c r="F7" s="30">
        <f t="shared" si="6"/>
        <v>1000</v>
      </c>
      <c r="G7" s="30">
        <f t="shared" si="6"/>
        <v>1000</v>
      </c>
      <c r="H7" s="30">
        <f t="shared" si="6"/>
        <v>1000</v>
      </c>
      <c r="I7" s="30">
        <f t="shared" si="6"/>
        <v>1000</v>
      </c>
      <c r="J7" s="30">
        <f t="shared" si="6"/>
        <v>1000</v>
      </c>
      <c r="K7" s="30">
        <f t="shared" si="6"/>
        <v>1000</v>
      </c>
      <c r="L7" s="30">
        <f t="shared" si="6"/>
        <v>1000</v>
      </c>
      <c r="M7" s="30">
        <f t="shared" si="6"/>
        <v>1000</v>
      </c>
      <c r="N7" s="31"/>
      <c r="O7" s="31"/>
      <c r="P7" s="32"/>
      <c r="Q7" s="33" t="str">
        <f>HYPERLINK("https://www.vertex42.com/ExcelTemplates/money-management-template.html","► Money Manager Template")</f>
        <v>► Money Manager Template</v>
      </c>
    </row>
    <row r="8">
      <c r="A8" s="34"/>
      <c r="B8" s="35"/>
      <c r="C8" s="8"/>
      <c r="D8" s="8"/>
      <c r="E8" s="8"/>
      <c r="F8" s="8"/>
      <c r="G8" s="8"/>
      <c r="H8" s="8"/>
      <c r="I8" s="8"/>
      <c r="J8" s="8"/>
      <c r="K8" s="8"/>
      <c r="L8" s="8"/>
      <c r="M8" s="8"/>
      <c r="N8" s="8"/>
      <c r="O8" s="12"/>
      <c r="P8" s="36"/>
      <c r="Q8" s="37"/>
    </row>
    <row r="9" ht="18.0" customHeight="1">
      <c r="A9" s="38"/>
      <c r="B9" s="39" t="s">
        <v>11</v>
      </c>
      <c r="C9" s="39" t="s">
        <v>12</v>
      </c>
      <c r="D9" s="39" t="s">
        <v>13</v>
      </c>
      <c r="E9" s="39" t="s">
        <v>14</v>
      </c>
      <c r="F9" s="39" t="s">
        <v>15</v>
      </c>
      <c r="G9" s="39" t="s">
        <v>16</v>
      </c>
      <c r="H9" s="39" t="s">
        <v>17</v>
      </c>
      <c r="I9" s="39" t="s">
        <v>18</v>
      </c>
      <c r="J9" s="39" t="s">
        <v>19</v>
      </c>
      <c r="K9" s="39" t="s">
        <v>20</v>
      </c>
      <c r="L9" s="39" t="s">
        <v>21</v>
      </c>
      <c r="M9" s="39" t="s">
        <v>22</v>
      </c>
      <c r="N9" s="40" t="s">
        <v>3</v>
      </c>
      <c r="O9" s="40" t="s">
        <v>23</v>
      </c>
      <c r="P9" s="36"/>
      <c r="Q9" s="41" t="s">
        <v>24</v>
      </c>
    </row>
    <row r="10" ht="18.75" customHeight="1">
      <c r="A10" s="42"/>
      <c r="B10" s="42"/>
      <c r="C10" s="42"/>
      <c r="D10" s="42"/>
      <c r="E10" s="42"/>
      <c r="F10" s="42"/>
      <c r="G10" s="42"/>
      <c r="H10" s="42"/>
      <c r="I10" s="42"/>
      <c r="J10" s="42"/>
      <c r="K10" s="42"/>
      <c r="L10" s="42"/>
      <c r="M10" s="42"/>
      <c r="N10" s="42"/>
      <c r="O10" s="42"/>
      <c r="P10" s="43"/>
      <c r="Q10" s="43"/>
    </row>
    <row r="11" ht="15.0" customHeight="1">
      <c r="A11" s="44" t="s">
        <v>25</v>
      </c>
      <c r="B11" s="45"/>
      <c r="C11" s="45"/>
      <c r="D11" s="45"/>
      <c r="E11" s="45"/>
      <c r="F11" s="45"/>
      <c r="G11" s="45"/>
      <c r="H11" s="45"/>
      <c r="I11" s="45"/>
      <c r="J11" s="45"/>
      <c r="K11" s="45"/>
      <c r="L11" s="45"/>
      <c r="M11" s="45"/>
      <c r="N11" s="45"/>
      <c r="O11" s="45"/>
      <c r="P11" s="46"/>
      <c r="Q11" s="46"/>
    </row>
    <row r="12">
      <c r="A12" s="47" t="s">
        <v>26</v>
      </c>
      <c r="B12" s="48"/>
      <c r="C12" s="49"/>
      <c r="D12" s="48"/>
      <c r="E12" s="48"/>
      <c r="F12" s="48"/>
      <c r="G12" s="48"/>
      <c r="H12" s="48"/>
      <c r="I12" s="48"/>
      <c r="J12" s="48"/>
      <c r="K12" s="48"/>
      <c r="L12" s="48"/>
      <c r="M12" s="48"/>
      <c r="N12" s="50">
        <f t="shared" ref="N12:N20" si="7">SUM(B12:M12)</f>
        <v>0</v>
      </c>
      <c r="O12" s="51">
        <f t="shared" ref="O12:O20" si="8">N12/12</f>
        <v>0</v>
      </c>
      <c r="P12" s="21"/>
      <c r="Q12" s="21"/>
    </row>
    <row r="13">
      <c r="A13" s="47" t="s">
        <v>27</v>
      </c>
      <c r="B13" s="48"/>
      <c r="C13" s="49"/>
      <c r="D13" s="48"/>
      <c r="E13" s="48"/>
      <c r="F13" s="48"/>
      <c r="G13" s="48"/>
      <c r="H13" s="48"/>
      <c r="I13" s="48"/>
      <c r="J13" s="48"/>
      <c r="K13" s="48"/>
      <c r="L13" s="48"/>
      <c r="M13" s="48"/>
      <c r="N13" s="50">
        <f t="shared" si="7"/>
        <v>0</v>
      </c>
      <c r="O13" s="51">
        <f t="shared" si="8"/>
        <v>0</v>
      </c>
      <c r="P13" s="21"/>
      <c r="Q13" s="21"/>
    </row>
    <row r="14">
      <c r="A14" s="47" t="s">
        <v>28</v>
      </c>
      <c r="B14" s="48"/>
      <c r="C14" s="48"/>
      <c r="D14" s="48"/>
      <c r="E14" s="48"/>
      <c r="F14" s="48"/>
      <c r="G14" s="48"/>
      <c r="H14" s="48"/>
      <c r="I14" s="48"/>
      <c r="J14" s="48"/>
      <c r="K14" s="48"/>
      <c r="L14" s="48"/>
      <c r="M14" s="48"/>
      <c r="N14" s="50">
        <f t="shared" si="7"/>
        <v>0</v>
      </c>
      <c r="O14" s="51">
        <f t="shared" si="8"/>
        <v>0</v>
      </c>
      <c r="P14" s="21"/>
      <c r="Q14" s="21"/>
    </row>
    <row r="15">
      <c r="A15" s="47" t="s">
        <v>29</v>
      </c>
      <c r="B15" s="48"/>
      <c r="C15" s="48"/>
      <c r="D15" s="48"/>
      <c r="E15" s="48"/>
      <c r="F15" s="48"/>
      <c r="G15" s="48"/>
      <c r="H15" s="48"/>
      <c r="I15" s="48"/>
      <c r="J15" s="48"/>
      <c r="K15" s="48"/>
      <c r="L15" s="48"/>
      <c r="M15" s="48"/>
      <c r="N15" s="50">
        <f t="shared" si="7"/>
        <v>0</v>
      </c>
      <c r="O15" s="51">
        <f t="shared" si="8"/>
        <v>0</v>
      </c>
      <c r="P15" s="21"/>
      <c r="Q15" s="21"/>
    </row>
    <row r="16">
      <c r="A16" s="52" t="s">
        <v>30</v>
      </c>
      <c r="B16" s="48"/>
      <c r="C16" s="48"/>
      <c r="D16" s="48"/>
      <c r="E16" s="48"/>
      <c r="F16" s="48"/>
      <c r="G16" s="48"/>
      <c r="H16" s="48"/>
      <c r="I16" s="48"/>
      <c r="J16" s="48"/>
      <c r="K16" s="48"/>
      <c r="L16" s="48"/>
      <c r="M16" s="48"/>
      <c r="N16" s="50">
        <f t="shared" si="7"/>
        <v>0</v>
      </c>
      <c r="O16" s="51">
        <f t="shared" si="8"/>
        <v>0</v>
      </c>
      <c r="P16" s="21"/>
      <c r="Q16" s="21"/>
    </row>
    <row r="17">
      <c r="A17" s="47" t="s">
        <v>31</v>
      </c>
      <c r="B17" s="48"/>
      <c r="C17" s="48"/>
      <c r="D17" s="48"/>
      <c r="E17" s="48"/>
      <c r="F17" s="48"/>
      <c r="G17" s="48"/>
      <c r="H17" s="48"/>
      <c r="I17" s="48"/>
      <c r="J17" s="48"/>
      <c r="K17" s="48"/>
      <c r="L17" s="48"/>
      <c r="M17" s="48"/>
      <c r="N17" s="50">
        <f t="shared" si="7"/>
        <v>0</v>
      </c>
      <c r="O17" s="51">
        <f t="shared" si="8"/>
        <v>0</v>
      </c>
      <c r="P17" s="21"/>
      <c r="Q17" s="21"/>
    </row>
    <row r="18">
      <c r="A18" s="47" t="s">
        <v>32</v>
      </c>
      <c r="B18" s="48"/>
      <c r="C18" s="48"/>
      <c r="D18" s="48"/>
      <c r="E18" s="48"/>
      <c r="F18" s="48"/>
      <c r="G18" s="48"/>
      <c r="H18" s="48"/>
      <c r="I18" s="48"/>
      <c r="J18" s="48"/>
      <c r="K18" s="48"/>
      <c r="L18" s="48"/>
      <c r="M18" s="48"/>
      <c r="N18" s="50">
        <f t="shared" si="7"/>
        <v>0</v>
      </c>
      <c r="O18" s="51">
        <f t="shared" si="8"/>
        <v>0</v>
      </c>
      <c r="P18" s="21"/>
      <c r="Q18" s="21"/>
    </row>
    <row r="19">
      <c r="A19" s="47" t="s">
        <v>32</v>
      </c>
      <c r="B19" s="53"/>
      <c r="C19" s="53"/>
      <c r="D19" s="53"/>
      <c r="E19" s="53"/>
      <c r="F19" s="53"/>
      <c r="G19" s="53"/>
      <c r="H19" s="53"/>
      <c r="I19" s="53"/>
      <c r="J19" s="53"/>
      <c r="K19" s="53"/>
      <c r="L19" s="53"/>
      <c r="M19" s="53"/>
      <c r="N19" s="50">
        <f t="shared" si="7"/>
        <v>0</v>
      </c>
      <c r="O19" s="51">
        <f t="shared" si="8"/>
        <v>0</v>
      </c>
      <c r="P19" s="21"/>
      <c r="Q19" s="21"/>
    </row>
    <row r="20">
      <c r="A20" s="54" t="str">
        <f>"Total "&amp;A11</f>
        <v>Total INCOME</v>
      </c>
      <c r="B20" s="55">
        <f t="shared" ref="B20:M20" si="9">SUM(B12:B19)</f>
        <v>0</v>
      </c>
      <c r="C20" s="55">
        <f t="shared" si="9"/>
        <v>0</v>
      </c>
      <c r="D20" s="55">
        <f t="shared" si="9"/>
        <v>0</v>
      </c>
      <c r="E20" s="55">
        <f t="shared" si="9"/>
        <v>0</v>
      </c>
      <c r="F20" s="55">
        <f t="shared" si="9"/>
        <v>0</v>
      </c>
      <c r="G20" s="55">
        <f t="shared" si="9"/>
        <v>0</v>
      </c>
      <c r="H20" s="55">
        <f t="shared" si="9"/>
        <v>0</v>
      </c>
      <c r="I20" s="55">
        <f t="shared" si="9"/>
        <v>0</v>
      </c>
      <c r="J20" s="55">
        <f t="shared" si="9"/>
        <v>0</v>
      </c>
      <c r="K20" s="55">
        <f t="shared" si="9"/>
        <v>0</v>
      </c>
      <c r="L20" s="55">
        <f t="shared" si="9"/>
        <v>0</v>
      </c>
      <c r="M20" s="55">
        <f t="shared" si="9"/>
        <v>0</v>
      </c>
      <c r="N20" s="55">
        <f t="shared" si="7"/>
        <v>0</v>
      </c>
      <c r="O20" s="55">
        <f t="shared" si="8"/>
        <v>0</v>
      </c>
      <c r="P20" s="21"/>
      <c r="Q20" s="21"/>
    </row>
    <row r="21">
      <c r="A21" s="34"/>
      <c r="B21" s="34"/>
      <c r="C21" s="34"/>
      <c r="D21" s="34"/>
      <c r="E21" s="34"/>
      <c r="F21" s="34"/>
      <c r="G21" s="34"/>
      <c r="H21" s="34"/>
      <c r="I21" s="34"/>
      <c r="J21" s="34"/>
      <c r="K21" s="34"/>
      <c r="L21" s="34"/>
      <c r="M21" s="34"/>
      <c r="N21" s="56"/>
      <c r="O21" s="56"/>
      <c r="P21" s="57"/>
      <c r="Q21" s="57"/>
    </row>
    <row r="22" ht="15.0" customHeight="1">
      <c r="A22" s="58" t="s">
        <v>33</v>
      </c>
      <c r="B22" s="59"/>
      <c r="C22" s="59"/>
      <c r="D22" s="59"/>
      <c r="E22" s="59"/>
      <c r="F22" s="59"/>
      <c r="G22" s="59"/>
      <c r="H22" s="59"/>
      <c r="I22" s="59"/>
      <c r="J22" s="59"/>
      <c r="K22" s="59"/>
      <c r="L22" s="59"/>
      <c r="M22" s="59"/>
      <c r="N22" s="59"/>
      <c r="O22" s="59"/>
      <c r="P22" s="60"/>
      <c r="Q22" s="60"/>
    </row>
    <row r="23">
      <c r="A23" s="47" t="s">
        <v>34</v>
      </c>
      <c r="B23" s="61"/>
      <c r="C23" s="61"/>
      <c r="D23" s="61"/>
      <c r="E23" s="61"/>
      <c r="F23" s="61"/>
      <c r="G23" s="61"/>
      <c r="H23" s="61"/>
      <c r="I23" s="61"/>
      <c r="J23" s="61"/>
      <c r="K23" s="61"/>
      <c r="L23" s="61"/>
      <c r="M23" s="61"/>
      <c r="N23" s="50">
        <f t="shared" ref="N23:N29" si="10">SUM(B23:M23)</f>
        <v>0</v>
      </c>
      <c r="O23" s="51">
        <f t="shared" ref="O23:O29" si="11">N23/12</f>
        <v>0</v>
      </c>
      <c r="P23" s="21"/>
      <c r="Q23" s="21"/>
    </row>
    <row r="24">
      <c r="A24" s="47" t="s">
        <v>35</v>
      </c>
      <c r="B24" s="62"/>
      <c r="C24" s="62"/>
      <c r="D24" s="62"/>
      <c r="E24" s="62"/>
      <c r="F24" s="62"/>
      <c r="G24" s="62"/>
      <c r="H24" s="62"/>
      <c r="I24" s="62"/>
      <c r="J24" s="62"/>
      <c r="K24" s="62"/>
      <c r="L24" s="62"/>
      <c r="M24" s="62"/>
      <c r="N24" s="50">
        <f t="shared" si="10"/>
        <v>0</v>
      </c>
      <c r="O24" s="51">
        <f t="shared" si="11"/>
        <v>0</v>
      </c>
      <c r="P24" s="21"/>
      <c r="Q24" s="21"/>
    </row>
    <row r="25">
      <c r="A25" s="47" t="s">
        <v>36</v>
      </c>
      <c r="B25" s="62"/>
      <c r="C25" s="62"/>
      <c r="D25" s="62"/>
      <c r="E25" s="62"/>
      <c r="F25" s="62"/>
      <c r="G25" s="62"/>
      <c r="H25" s="62"/>
      <c r="I25" s="62"/>
      <c r="J25" s="62"/>
      <c r="K25" s="62"/>
      <c r="L25" s="62"/>
      <c r="M25" s="62"/>
      <c r="N25" s="50">
        <f t="shared" si="10"/>
        <v>0</v>
      </c>
      <c r="O25" s="51">
        <f t="shared" si="11"/>
        <v>0</v>
      </c>
      <c r="P25" s="21"/>
      <c r="Q25" s="21"/>
    </row>
    <row r="26" ht="15.0" customHeight="1">
      <c r="A26" s="47" t="s">
        <v>37</v>
      </c>
      <c r="B26" s="62"/>
      <c r="C26" s="62"/>
      <c r="D26" s="62"/>
      <c r="E26" s="62"/>
      <c r="F26" s="62"/>
      <c r="G26" s="62"/>
      <c r="H26" s="62"/>
      <c r="I26" s="62"/>
      <c r="J26" s="62"/>
      <c r="K26" s="62"/>
      <c r="L26" s="62"/>
      <c r="M26" s="62"/>
      <c r="N26" s="50">
        <f t="shared" si="10"/>
        <v>0</v>
      </c>
      <c r="O26" s="51">
        <f t="shared" si="11"/>
        <v>0</v>
      </c>
      <c r="P26" s="21"/>
      <c r="Q26" s="21"/>
    </row>
    <row r="27" ht="15.0" customHeight="1">
      <c r="A27" s="47" t="s">
        <v>38</v>
      </c>
      <c r="B27" s="62"/>
      <c r="C27" s="62"/>
      <c r="D27" s="62"/>
      <c r="E27" s="62"/>
      <c r="F27" s="62"/>
      <c r="G27" s="62"/>
      <c r="H27" s="62"/>
      <c r="I27" s="62"/>
      <c r="J27" s="62"/>
      <c r="K27" s="62"/>
      <c r="L27" s="62"/>
      <c r="M27" s="62"/>
      <c r="N27" s="50">
        <f t="shared" si="10"/>
        <v>0</v>
      </c>
      <c r="O27" s="51">
        <f t="shared" si="11"/>
        <v>0</v>
      </c>
      <c r="P27" s="21"/>
      <c r="Q27" s="21"/>
    </row>
    <row r="28" ht="15.0" customHeight="1">
      <c r="A28" s="47" t="s">
        <v>32</v>
      </c>
      <c r="B28" s="63"/>
      <c r="C28" s="63"/>
      <c r="D28" s="63"/>
      <c r="E28" s="63"/>
      <c r="F28" s="63"/>
      <c r="G28" s="63"/>
      <c r="H28" s="63"/>
      <c r="I28" s="63"/>
      <c r="J28" s="63"/>
      <c r="K28" s="63"/>
      <c r="L28" s="63"/>
      <c r="M28" s="63"/>
      <c r="N28" s="50">
        <f t="shared" si="10"/>
        <v>0</v>
      </c>
      <c r="O28" s="51">
        <f t="shared" si="11"/>
        <v>0</v>
      </c>
      <c r="P28" s="21"/>
      <c r="Q28" s="21"/>
    </row>
    <row r="29" ht="15.0" customHeight="1">
      <c r="A29" s="64" t="str">
        <f>"Total "&amp;A22</f>
        <v>Total SAVINGS</v>
      </c>
      <c r="B29" s="65">
        <f t="shared" ref="B29:M29" si="12">SUM(B23:B28)</f>
        <v>0</v>
      </c>
      <c r="C29" s="65">
        <f t="shared" si="12"/>
        <v>0</v>
      </c>
      <c r="D29" s="65">
        <f t="shared" si="12"/>
        <v>0</v>
      </c>
      <c r="E29" s="65">
        <f t="shared" si="12"/>
        <v>0</v>
      </c>
      <c r="F29" s="65">
        <f t="shared" si="12"/>
        <v>0</v>
      </c>
      <c r="G29" s="65">
        <f t="shared" si="12"/>
        <v>0</v>
      </c>
      <c r="H29" s="65">
        <f t="shared" si="12"/>
        <v>0</v>
      </c>
      <c r="I29" s="65">
        <f t="shared" si="12"/>
        <v>0</v>
      </c>
      <c r="J29" s="65">
        <f t="shared" si="12"/>
        <v>0</v>
      </c>
      <c r="K29" s="65">
        <f t="shared" si="12"/>
        <v>0</v>
      </c>
      <c r="L29" s="65">
        <f t="shared" si="12"/>
        <v>0</v>
      </c>
      <c r="M29" s="65">
        <f t="shared" si="12"/>
        <v>0</v>
      </c>
      <c r="N29" s="65">
        <f t="shared" si="10"/>
        <v>0</v>
      </c>
      <c r="O29" s="65">
        <f t="shared" si="11"/>
        <v>0</v>
      </c>
      <c r="P29" s="21"/>
      <c r="Q29" s="21"/>
    </row>
    <row r="30">
      <c r="A30" s="66"/>
      <c r="B30" s="66"/>
      <c r="C30" s="66"/>
      <c r="D30" s="66"/>
      <c r="E30" s="66"/>
      <c r="F30" s="66"/>
      <c r="G30" s="66"/>
      <c r="H30" s="66"/>
      <c r="I30" s="66"/>
      <c r="J30" s="66"/>
      <c r="K30" s="66"/>
      <c r="L30" s="66"/>
      <c r="M30" s="66"/>
      <c r="N30" s="66"/>
      <c r="O30" s="66"/>
      <c r="P30" s="43"/>
      <c r="Q30" s="43"/>
    </row>
    <row r="31" ht="15.0" customHeight="1">
      <c r="A31" s="58" t="s">
        <v>39</v>
      </c>
      <c r="B31" s="59"/>
      <c r="C31" s="59"/>
      <c r="D31" s="59"/>
      <c r="E31" s="59"/>
      <c r="F31" s="59"/>
      <c r="G31" s="59"/>
      <c r="H31" s="59"/>
      <c r="I31" s="59"/>
      <c r="J31" s="59"/>
      <c r="K31" s="59"/>
      <c r="L31" s="59"/>
      <c r="M31" s="59"/>
      <c r="N31" s="59"/>
      <c r="O31" s="59"/>
      <c r="P31" s="60"/>
      <c r="Q31" s="60"/>
    </row>
    <row r="32">
      <c r="A32" s="47" t="s">
        <v>40</v>
      </c>
      <c r="B32" s="61"/>
      <c r="C32" s="61"/>
      <c r="D32" s="61"/>
      <c r="E32" s="61"/>
      <c r="F32" s="61"/>
      <c r="G32" s="61"/>
      <c r="H32" s="61"/>
      <c r="I32" s="61"/>
      <c r="J32" s="61"/>
      <c r="K32" s="61"/>
      <c r="L32" s="61"/>
      <c r="M32" s="61"/>
      <c r="N32" s="50">
        <f t="shared" ref="N32:N45" si="13">SUM(B32:M32)</f>
        <v>0</v>
      </c>
      <c r="O32" s="51">
        <f t="shared" ref="O32:O45" si="14">N32/12</f>
        <v>0</v>
      </c>
      <c r="P32" s="21"/>
      <c r="Q32" s="21"/>
    </row>
    <row r="33">
      <c r="A33" s="47" t="s">
        <v>41</v>
      </c>
      <c r="B33" s="62"/>
      <c r="C33" s="62"/>
      <c r="D33" s="62"/>
      <c r="E33" s="62"/>
      <c r="F33" s="62"/>
      <c r="G33" s="62"/>
      <c r="H33" s="62"/>
      <c r="I33" s="62"/>
      <c r="J33" s="62"/>
      <c r="K33" s="62"/>
      <c r="L33" s="62"/>
      <c r="M33" s="62"/>
      <c r="N33" s="50">
        <f t="shared" si="13"/>
        <v>0</v>
      </c>
      <c r="O33" s="51">
        <f t="shared" si="14"/>
        <v>0</v>
      </c>
      <c r="P33" s="21"/>
      <c r="Q33" s="21"/>
    </row>
    <row r="34">
      <c r="A34" s="47" t="s">
        <v>42</v>
      </c>
      <c r="B34" s="62"/>
      <c r="C34" s="62"/>
      <c r="D34" s="62"/>
      <c r="E34" s="62"/>
      <c r="F34" s="62"/>
      <c r="G34" s="62"/>
      <c r="H34" s="62"/>
      <c r="I34" s="62"/>
      <c r="J34" s="62"/>
      <c r="K34" s="62"/>
      <c r="L34" s="62"/>
      <c r="M34" s="62"/>
      <c r="N34" s="50">
        <f t="shared" si="13"/>
        <v>0</v>
      </c>
      <c r="O34" s="51">
        <f t="shared" si="14"/>
        <v>0</v>
      </c>
      <c r="P34" s="21"/>
      <c r="Q34" s="21"/>
    </row>
    <row r="35">
      <c r="A35" s="47" t="s">
        <v>43</v>
      </c>
      <c r="B35" s="62"/>
      <c r="C35" s="62"/>
      <c r="D35" s="62"/>
      <c r="E35" s="62"/>
      <c r="F35" s="62"/>
      <c r="G35" s="62"/>
      <c r="H35" s="62"/>
      <c r="I35" s="62"/>
      <c r="J35" s="62"/>
      <c r="K35" s="62"/>
      <c r="L35" s="62"/>
      <c r="M35" s="62"/>
      <c r="N35" s="50">
        <f t="shared" si="13"/>
        <v>0</v>
      </c>
      <c r="O35" s="51">
        <f t="shared" si="14"/>
        <v>0</v>
      </c>
      <c r="P35" s="21"/>
      <c r="Q35" s="21"/>
    </row>
    <row r="36">
      <c r="A36" s="47" t="s">
        <v>44</v>
      </c>
      <c r="B36" s="62"/>
      <c r="C36" s="62"/>
      <c r="D36" s="62"/>
      <c r="E36" s="62"/>
      <c r="F36" s="62"/>
      <c r="G36" s="62"/>
      <c r="H36" s="62"/>
      <c r="I36" s="62"/>
      <c r="J36" s="62"/>
      <c r="K36" s="62"/>
      <c r="L36" s="62"/>
      <c r="M36" s="62"/>
      <c r="N36" s="50">
        <f t="shared" si="13"/>
        <v>0</v>
      </c>
      <c r="O36" s="51">
        <f t="shared" si="14"/>
        <v>0</v>
      </c>
      <c r="P36" s="21"/>
      <c r="Q36" s="21"/>
    </row>
    <row r="37">
      <c r="A37" s="47" t="s">
        <v>45</v>
      </c>
      <c r="B37" s="62"/>
      <c r="C37" s="62"/>
      <c r="D37" s="62"/>
      <c r="E37" s="62"/>
      <c r="F37" s="62"/>
      <c r="G37" s="62"/>
      <c r="H37" s="62"/>
      <c r="I37" s="62"/>
      <c r="J37" s="62"/>
      <c r="K37" s="62"/>
      <c r="L37" s="62"/>
      <c r="M37" s="62"/>
      <c r="N37" s="50">
        <f t="shared" si="13"/>
        <v>0</v>
      </c>
      <c r="O37" s="51">
        <f t="shared" si="14"/>
        <v>0</v>
      </c>
      <c r="P37" s="21"/>
      <c r="Q37" s="21"/>
    </row>
    <row r="38">
      <c r="A38" s="47" t="s">
        <v>46</v>
      </c>
      <c r="B38" s="62"/>
      <c r="C38" s="62"/>
      <c r="D38" s="62"/>
      <c r="E38" s="62"/>
      <c r="F38" s="62"/>
      <c r="G38" s="62"/>
      <c r="H38" s="62"/>
      <c r="I38" s="62"/>
      <c r="J38" s="62"/>
      <c r="K38" s="62"/>
      <c r="L38" s="62"/>
      <c r="M38" s="62"/>
      <c r="N38" s="50">
        <f t="shared" si="13"/>
        <v>0</v>
      </c>
      <c r="O38" s="51">
        <f t="shared" si="14"/>
        <v>0</v>
      </c>
      <c r="P38" s="21"/>
      <c r="Q38" s="21"/>
    </row>
    <row r="39">
      <c r="A39" s="47" t="s">
        <v>47</v>
      </c>
      <c r="B39" s="62"/>
      <c r="C39" s="62"/>
      <c r="D39" s="62"/>
      <c r="E39" s="62"/>
      <c r="F39" s="62"/>
      <c r="G39" s="62"/>
      <c r="H39" s="62"/>
      <c r="I39" s="62"/>
      <c r="J39" s="62"/>
      <c r="K39" s="62"/>
      <c r="L39" s="62"/>
      <c r="M39" s="62"/>
      <c r="N39" s="50">
        <f t="shared" si="13"/>
        <v>0</v>
      </c>
      <c r="O39" s="51">
        <f t="shared" si="14"/>
        <v>0</v>
      </c>
      <c r="P39" s="21"/>
      <c r="Q39" s="21"/>
    </row>
    <row r="40">
      <c r="A40" s="47" t="s">
        <v>48</v>
      </c>
      <c r="B40" s="62"/>
      <c r="C40" s="62"/>
      <c r="D40" s="62"/>
      <c r="E40" s="62"/>
      <c r="F40" s="62"/>
      <c r="G40" s="62"/>
      <c r="H40" s="62"/>
      <c r="I40" s="62"/>
      <c r="J40" s="62"/>
      <c r="K40" s="62"/>
      <c r="L40" s="62"/>
      <c r="M40" s="62"/>
      <c r="N40" s="50">
        <f t="shared" si="13"/>
        <v>0</v>
      </c>
      <c r="O40" s="51">
        <f t="shared" si="14"/>
        <v>0</v>
      </c>
      <c r="P40" s="21"/>
      <c r="Q40" s="21"/>
    </row>
    <row r="41">
      <c r="A41" s="47" t="s">
        <v>49</v>
      </c>
      <c r="B41" s="62"/>
      <c r="C41" s="62"/>
      <c r="D41" s="62"/>
      <c r="E41" s="62"/>
      <c r="F41" s="62"/>
      <c r="G41" s="62"/>
      <c r="H41" s="62"/>
      <c r="I41" s="62"/>
      <c r="J41" s="62"/>
      <c r="K41" s="62"/>
      <c r="L41" s="62"/>
      <c r="M41" s="62"/>
      <c r="N41" s="50">
        <f t="shared" si="13"/>
        <v>0</v>
      </c>
      <c r="O41" s="51">
        <f t="shared" si="14"/>
        <v>0</v>
      </c>
      <c r="P41" s="21"/>
      <c r="Q41" s="21"/>
    </row>
    <row r="42">
      <c r="A42" s="47" t="s">
        <v>50</v>
      </c>
      <c r="B42" s="62"/>
      <c r="C42" s="62"/>
      <c r="D42" s="62"/>
      <c r="E42" s="62"/>
      <c r="F42" s="62"/>
      <c r="G42" s="62"/>
      <c r="H42" s="62"/>
      <c r="I42" s="62"/>
      <c r="J42" s="62"/>
      <c r="K42" s="62"/>
      <c r="L42" s="62"/>
      <c r="M42" s="62"/>
      <c r="N42" s="50">
        <f t="shared" si="13"/>
        <v>0</v>
      </c>
      <c r="O42" s="51">
        <f t="shared" si="14"/>
        <v>0</v>
      </c>
      <c r="P42" s="21"/>
      <c r="Q42" s="21"/>
    </row>
    <row r="43">
      <c r="A43" s="47" t="s">
        <v>51</v>
      </c>
      <c r="B43" s="62"/>
      <c r="C43" s="62"/>
      <c r="D43" s="62"/>
      <c r="E43" s="62"/>
      <c r="F43" s="62"/>
      <c r="G43" s="62"/>
      <c r="H43" s="62"/>
      <c r="I43" s="62"/>
      <c r="J43" s="62"/>
      <c r="K43" s="62"/>
      <c r="L43" s="62"/>
      <c r="M43" s="62"/>
      <c r="N43" s="50">
        <f t="shared" si="13"/>
        <v>0</v>
      </c>
      <c r="O43" s="51">
        <f t="shared" si="14"/>
        <v>0</v>
      </c>
      <c r="P43" s="21"/>
      <c r="Q43" s="21"/>
    </row>
    <row r="44">
      <c r="A44" s="47" t="s">
        <v>32</v>
      </c>
      <c r="B44" s="63"/>
      <c r="C44" s="63"/>
      <c r="D44" s="63"/>
      <c r="E44" s="63"/>
      <c r="F44" s="63"/>
      <c r="G44" s="63"/>
      <c r="H44" s="63"/>
      <c r="I44" s="63"/>
      <c r="J44" s="63"/>
      <c r="K44" s="63"/>
      <c r="L44" s="63"/>
      <c r="M44" s="63"/>
      <c r="N44" s="50">
        <f t="shared" si="13"/>
        <v>0</v>
      </c>
      <c r="O44" s="51">
        <f t="shared" si="14"/>
        <v>0</v>
      </c>
      <c r="P44" s="21"/>
      <c r="Q44" s="21"/>
    </row>
    <row r="45">
      <c r="A45" s="64" t="str">
        <f>"Total "&amp;A31</f>
        <v>Total HOME EXPENSES</v>
      </c>
      <c r="B45" s="65">
        <f t="shared" ref="B45:M45" si="15">SUM(B32:B44)</f>
        <v>0</v>
      </c>
      <c r="C45" s="65">
        <f t="shared" si="15"/>
        <v>0</v>
      </c>
      <c r="D45" s="65">
        <f t="shared" si="15"/>
        <v>0</v>
      </c>
      <c r="E45" s="65">
        <f t="shared" si="15"/>
        <v>0</v>
      </c>
      <c r="F45" s="65">
        <f t="shared" si="15"/>
        <v>0</v>
      </c>
      <c r="G45" s="65">
        <f t="shared" si="15"/>
        <v>0</v>
      </c>
      <c r="H45" s="65">
        <f t="shared" si="15"/>
        <v>0</v>
      </c>
      <c r="I45" s="65">
        <f t="shared" si="15"/>
        <v>0</v>
      </c>
      <c r="J45" s="65">
        <f t="shared" si="15"/>
        <v>0</v>
      </c>
      <c r="K45" s="65">
        <f t="shared" si="15"/>
        <v>0</v>
      </c>
      <c r="L45" s="65">
        <f t="shared" si="15"/>
        <v>0</v>
      </c>
      <c r="M45" s="65">
        <f t="shared" si="15"/>
        <v>0</v>
      </c>
      <c r="N45" s="65">
        <f t="shared" si="13"/>
        <v>0</v>
      </c>
      <c r="O45" s="65">
        <f t="shared" si="14"/>
        <v>0</v>
      </c>
      <c r="P45" s="21"/>
      <c r="Q45" s="21"/>
    </row>
    <row r="46">
      <c r="A46" s="66"/>
      <c r="B46" s="66"/>
      <c r="C46" s="66"/>
      <c r="D46" s="66"/>
      <c r="E46" s="66"/>
      <c r="F46" s="66"/>
      <c r="G46" s="66"/>
      <c r="H46" s="66"/>
      <c r="I46" s="66"/>
      <c r="J46" s="66"/>
      <c r="K46" s="66"/>
      <c r="L46" s="66"/>
      <c r="M46" s="66"/>
      <c r="N46" s="66"/>
      <c r="O46" s="66"/>
      <c r="P46" s="43"/>
      <c r="Q46" s="43"/>
    </row>
    <row r="47" ht="15.0" customHeight="1">
      <c r="A47" s="58" t="s">
        <v>52</v>
      </c>
      <c r="B47" s="59"/>
      <c r="C47" s="59"/>
      <c r="D47" s="59"/>
      <c r="E47" s="59"/>
      <c r="F47" s="59"/>
      <c r="G47" s="59"/>
      <c r="H47" s="59"/>
      <c r="I47" s="59"/>
      <c r="J47" s="59"/>
      <c r="K47" s="59"/>
      <c r="L47" s="59"/>
      <c r="M47" s="59"/>
      <c r="N47" s="59"/>
      <c r="O47" s="59"/>
      <c r="P47" s="60"/>
      <c r="Q47" s="60"/>
    </row>
    <row r="48">
      <c r="A48" s="47" t="s">
        <v>53</v>
      </c>
      <c r="B48" s="61"/>
      <c r="C48" s="61"/>
      <c r="D48" s="61"/>
      <c r="E48" s="61"/>
      <c r="F48" s="61"/>
      <c r="G48" s="61"/>
      <c r="H48" s="61"/>
      <c r="I48" s="61"/>
      <c r="J48" s="61"/>
      <c r="K48" s="61"/>
      <c r="L48" s="61"/>
      <c r="M48" s="61"/>
      <c r="N48" s="50">
        <f t="shared" ref="N48:N55" si="16">SUM(B48:M48)</f>
        <v>0</v>
      </c>
      <c r="O48" s="51">
        <f t="shared" ref="O48:O55" si="17">N48/12</f>
        <v>0</v>
      </c>
      <c r="P48" s="21"/>
      <c r="Q48" s="21"/>
    </row>
    <row r="49">
      <c r="A49" s="47" t="s">
        <v>54</v>
      </c>
      <c r="B49" s="62"/>
      <c r="C49" s="62"/>
      <c r="D49" s="62"/>
      <c r="E49" s="62"/>
      <c r="F49" s="62"/>
      <c r="G49" s="62"/>
      <c r="H49" s="62"/>
      <c r="I49" s="62"/>
      <c r="J49" s="62"/>
      <c r="K49" s="62"/>
      <c r="L49" s="62"/>
      <c r="M49" s="62"/>
      <c r="N49" s="50">
        <f t="shared" si="16"/>
        <v>0</v>
      </c>
      <c r="O49" s="51">
        <f t="shared" si="17"/>
        <v>0</v>
      </c>
      <c r="P49" s="21"/>
      <c r="Q49" s="21"/>
    </row>
    <row r="50">
      <c r="A50" s="47" t="s">
        <v>55</v>
      </c>
      <c r="B50" s="62"/>
      <c r="C50" s="62"/>
      <c r="D50" s="62"/>
      <c r="E50" s="62"/>
      <c r="F50" s="62"/>
      <c r="G50" s="62"/>
      <c r="H50" s="62"/>
      <c r="I50" s="62"/>
      <c r="J50" s="62"/>
      <c r="K50" s="62"/>
      <c r="L50" s="62"/>
      <c r="M50" s="62"/>
      <c r="N50" s="50">
        <f t="shared" si="16"/>
        <v>0</v>
      </c>
      <c r="O50" s="51">
        <f t="shared" si="17"/>
        <v>0</v>
      </c>
      <c r="P50" s="21"/>
      <c r="Q50" s="21"/>
    </row>
    <row r="51">
      <c r="A51" s="47" t="s">
        <v>56</v>
      </c>
      <c r="B51" s="62"/>
      <c r="C51" s="62"/>
      <c r="D51" s="62"/>
      <c r="E51" s="62"/>
      <c r="F51" s="62"/>
      <c r="G51" s="62"/>
      <c r="H51" s="62"/>
      <c r="I51" s="62"/>
      <c r="J51" s="62"/>
      <c r="K51" s="62"/>
      <c r="L51" s="62"/>
      <c r="M51" s="62"/>
      <c r="N51" s="50">
        <f t="shared" si="16"/>
        <v>0</v>
      </c>
      <c r="O51" s="51">
        <f t="shared" si="17"/>
        <v>0</v>
      </c>
      <c r="P51" s="21"/>
      <c r="Q51" s="21"/>
    </row>
    <row r="52">
      <c r="A52" s="47" t="s">
        <v>57</v>
      </c>
      <c r="B52" s="62"/>
      <c r="C52" s="62"/>
      <c r="D52" s="62"/>
      <c r="E52" s="62"/>
      <c r="F52" s="62"/>
      <c r="G52" s="62"/>
      <c r="H52" s="62"/>
      <c r="I52" s="62"/>
      <c r="J52" s="62"/>
      <c r="K52" s="62"/>
      <c r="L52" s="62"/>
      <c r="M52" s="62"/>
      <c r="N52" s="50">
        <f t="shared" si="16"/>
        <v>0</v>
      </c>
      <c r="O52" s="51">
        <f t="shared" si="17"/>
        <v>0</v>
      </c>
      <c r="P52" s="21"/>
      <c r="Q52" s="21"/>
    </row>
    <row r="53">
      <c r="A53" s="47" t="s">
        <v>58</v>
      </c>
      <c r="B53" s="62"/>
      <c r="C53" s="62"/>
      <c r="D53" s="62"/>
      <c r="E53" s="62"/>
      <c r="F53" s="62"/>
      <c r="G53" s="62"/>
      <c r="H53" s="62"/>
      <c r="I53" s="62"/>
      <c r="J53" s="62"/>
      <c r="K53" s="62"/>
      <c r="L53" s="62"/>
      <c r="M53" s="62"/>
      <c r="N53" s="50">
        <f t="shared" si="16"/>
        <v>0</v>
      </c>
      <c r="O53" s="51">
        <f t="shared" si="17"/>
        <v>0</v>
      </c>
      <c r="P53" s="21"/>
      <c r="Q53" s="21"/>
    </row>
    <row r="54">
      <c r="A54" s="47" t="s">
        <v>32</v>
      </c>
      <c r="B54" s="63"/>
      <c r="C54" s="63"/>
      <c r="D54" s="63"/>
      <c r="E54" s="63"/>
      <c r="F54" s="63"/>
      <c r="G54" s="63"/>
      <c r="H54" s="63"/>
      <c r="I54" s="63"/>
      <c r="J54" s="63"/>
      <c r="K54" s="63"/>
      <c r="L54" s="63"/>
      <c r="M54" s="63"/>
      <c r="N54" s="50">
        <f t="shared" si="16"/>
        <v>0</v>
      </c>
      <c r="O54" s="51">
        <f t="shared" si="17"/>
        <v>0</v>
      </c>
      <c r="P54" s="21"/>
      <c r="Q54" s="21"/>
    </row>
    <row r="55">
      <c r="A55" s="64" t="str">
        <f>"Total "&amp;A47</f>
        <v>Total TRANSPORTATION</v>
      </c>
      <c r="B55" s="65">
        <f t="shared" ref="B55:M55" si="18">SUM(B48:B54)</f>
        <v>0</v>
      </c>
      <c r="C55" s="65">
        <f t="shared" si="18"/>
        <v>0</v>
      </c>
      <c r="D55" s="65">
        <f t="shared" si="18"/>
        <v>0</v>
      </c>
      <c r="E55" s="65">
        <f t="shared" si="18"/>
        <v>0</v>
      </c>
      <c r="F55" s="65">
        <f t="shared" si="18"/>
        <v>0</v>
      </c>
      <c r="G55" s="65">
        <f t="shared" si="18"/>
        <v>0</v>
      </c>
      <c r="H55" s="65">
        <f t="shared" si="18"/>
        <v>0</v>
      </c>
      <c r="I55" s="65">
        <f t="shared" si="18"/>
        <v>0</v>
      </c>
      <c r="J55" s="65">
        <f t="shared" si="18"/>
        <v>0</v>
      </c>
      <c r="K55" s="65">
        <f t="shared" si="18"/>
        <v>0</v>
      </c>
      <c r="L55" s="65">
        <f t="shared" si="18"/>
        <v>0</v>
      </c>
      <c r="M55" s="65">
        <f t="shared" si="18"/>
        <v>0</v>
      </c>
      <c r="N55" s="65">
        <f t="shared" si="16"/>
        <v>0</v>
      </c>
      <c r="O55" s="65">
        <f t="shared" si="17"/>
        <v>0</v>
      </c>
      <c r="P55" s="21"/>
      <c r="Q55" s="21"/>
    </row>
    <row r="56">
      <c r="A56" s="66"/>
      <c r="B56" s="66"/>
      <c r="C56" s="66"/>
      <c r="D56" s="66"/>
      <c r="E56" s="66"/>
      <c r="F56" s="66"/>
      <c r="G56" s="66"/>
      <c r="H56" s="66"/>
      <c r="I56" s="66"/>
      <c r="J56" s="66"/>
      <c r="K56" s="66"/>
      <c r="L56" s="66"/>
      <c r="M56" s="66"/>
      <c r="N56" s="67"/>
      <c r="O56" s="67"/>
      <c r="P56" s="57"/>
      <c r="Q56" s="57"/>
    </row>
    <row r="57" ht="15.0" customHeight="1">
      <c r="A57" s="58" t="s">
        <v>59</v>
      </c>
      <c r="B57" s="59"/>
      <c r="C57" s="59"/>
      <c r="D57" s="59"/>
      <c r="E57" s="59"/>
      <c r="F57" s="59"/>
      <c r="G57" s="59"/>
      <c r="H57" s="59"/>
      <c r="I57" s="59"/>
      <c r="J57" s="59"/>
      <c r="K57" s="59"/>
      <c r="L57" s="59"/>
      <c r="M57" s="59"/>
      <c r="N57" s="59"/>
      <c r="O57" s="59"/>
      <c r="P57" s="60"/>
      <c r="Q57" s="60"/>
    </row>
    <row r="58">
      <c r="A58" s="47" t="s">
        <v>60</v>
      </c>
      <c r="B58" s="61"/>
      <c r="C58" s="61"/>
      <c r="D58" s="61"/>
      <c r="E58" s="61"/>
      <c r="F58" s="61"/>
      <c r="G58" s="61"/>
      <c r="H58" s="61"/>
      <c r="I58" s="61"/>
      <c r="J58" s="61"/>
      <c r="K58" s="61"/>
      <c r="L58" s="61"/>
      <c r="M58" s="61"/>
      <c r="N58" s="50">
        <f t="shared" ref="N58:N65" si="19">SUM(B58:M58)</f>
        <v>0</v>
      </c>
      <c r="O58" s="51">
        <f t="shared" ref="O58:O65" si="20">N58/12</f>
        <v>0</v>
      </c>
      <c r="P58" s="21"/>
      <c r="Q58" s="21"/>
    </row>
    <row r="59">
      <c r="A59" s="47" t="s">
        <v>61</v>
      </c>
      <c r="B59" s="62"/>
      <c r="C59" s="62"/>
      <c r="D59" s="62"/>
      <c r="E59" s="62"/>
      <c r="F59" s="62"/>
      <c r="G59" s="62"/>
      <c r="H59" s="62"/>
      <c r="I59" s="62"/>
      <c r="J59" s="62"/>
      <c r="K59" s="62"/>
      <c r="L59" s="62"/>
      <c r="M59" s="62"/>
      <c r="N59" s="50">
        <f t="shared" si="19"/>
        <v>0</v>
      </c>
      <c r="O59" s="51">
        <f t="shared" si="20"/>
        <v>0</v>
      </c>
      <c r="P59" s="21"/>
      <c r="Q59" s="21"/>
    </row>
    <row r="60">
      <c r="A60" s="47" t="s">
        <v>62</v>
      </c>
      <c r="B60" s="62"/>
      <c r="C60" s="62"/>
      <c r="D60" s="62"/>
      <c r="E60" s="62"/>
      <c r="F60" s="62"/>
      <c r="G60" s="62"/>
      <c r="H60" s="62"/>
      <c r="I60" s="62"/>
      <c r="J60" s="62"/>
      <c r="K60" s="62"/>
      <c r="L60" s="62"/>
      <c r="M60" s="62"/>
      <c r="N60" s="50">
        <f t="shared" si="19"/>
        <v>0</v>
      </c>
      <c r="O60" s="51">
        <f t="shared" si="20"/>
        <v>0</v>
      </c>
      <c r="P60" s="21"/>
      <c r="Q60" s="21"/>
    </row>
    <row r="61">
      <c r="A61" s="47" t="s">
        <v>63</v>
      </c>
      <c r="B61" s="62"/>
      <c r="C61" s="62"/>
      <c r="D61" s="62"/>
      <c r="E61" s="62"/>
      <c r="F61" s="62"/>
      <c r="G61" s="62"/>
      <c r="H61" s="62"/>
      <c r="I61" s="62"/>
      <c r="J61" s="62"/>
      <c r="K61" s="62"/>
      <c r="L61" s="62"/>
      <c r="M61" s="62"/>
      <c r="N61" s="50">
        <f t="shared" si="19"/>
        <v>0</v>
      </c>
      <c r="O61" s="51">
        <f t="shared" si="20"/>
        <v>0</v>
      </c>
      <c r="P61" s="21"/>
      <c r="Q61" s="21"/>
    </row>
    <row r="62">
      <c r="A62" s="47" t="s">
        <v>64</v>
      </c>
      <c r="B62" s="62"/>
      <c r="C62" s="62"/>
      <c r="D62" s="62"/>
      <c r="E62" s="62"/>
      <c r="F62" s="62"/>
      <c r="G62" s="62"/>
      <c r="H62" s="62"/>
      <c r="I62" s="62"/>
      <c r="J62" s="62"/>
      <c r="K62" s="62"/>
      <c r="L62" s="62"/>
      <c r="M62" s="62"/>
      <c r="N62" s="50">
        <f t="shared" si="19"/>
        <v>0</v>
      </c>
      <c r="O62" s="51">
        <f t="shared" si="20"/>
        <v>0</v>
      </c>
      <c r="P62" s="21"/>
      <c r="Q62" s="21"/>
    </row>
    <row r="63">
      <c r="A63" s="47" t="s">
        <v>65</v>
      </c>
      <c r="B63" s="62"/>
      <c r="C63" s="62"/>
      <c r="D63" s="62"/>
      <c r="E63" s="62"/>
      <c r="F63" s="62"/>
      <c r="G63" s="62"/>
      <c r="H63" s="62"/>
      <c r="I63" s="62"/>
      <c r="J63" s="62"/>
      <c r="K63" s="62"/>
      <c r="L63" s="62"/>
      <c r="M63" s="62"/>
      <c r="N63" s="50">
        <f t="shared" si="19"/>
        <v>0</v>
      </c>
      <c r="O63" s="51">
        <f t="shared" si="20"/>
        <v>0</v>
      </c>
      <c r="P63" s="21"/>
      <c r="Q63" s="21"/>
    </row>
    <row r="64">
      <c r="A64" s="47" t="s">
        <v>32</v>
      </c>
      <c r="B64" s="63"/>
      <c r="C64" s="63"/>
      <c r="D64" s="63"/>
      <c r="E64" s="63"/>
      <c r="F64" s="63"/>
      <c r="G64" s="63"/>
      <c r="H64" s="63"/>
      <c r="I64" s="63"/>
      <c r="J64" s="63"/>
      <c r="K64" s="63"/>
      <c r="L64" s="63"/>
      <c r="M64" s="63"/>
      <c r="N64" s="50">
        <f t="shared" si="19"/>
        <v>0</v>
      </c>
      <c r="O64" s="51">
        <f t="shared" si="20"/>
        <v>0</v>
      </c>
      <c r="P64" s="21"/>
      <c r="Q64" s="21"/>
    </row>
    <row r="65">
      <c r="A65" s="64" t="str">
        <f>"Total "&amp;A57</f>
        <v>Total HEALTH</v>
      </c>
      <c r="B65" s="65">
        <f t="shared" ref="B65:M65" si="21">SUM(B58:B64)</f>
        <v>0</v>
      </c>
      <c r="C65" s="65">
        <f t="shared" si="21"/>
        <v>0</v>
      </c>
      <c r="D65" s="65">
        <f t="shared" si="21"/>
        <v>0</v>
      </c>
      <c r="E65" s="65">
        <f t="shared" si="21"/>
        <v>0</v>
      </c>
      <c r="F65" s="65">
        <f t="shared" si="21"/>
        <v>0</v>
      </c>
      <c r="G65" s="65">
        <f t="shared" si="21"/>
        <v>0</v>
      </c>
      <c r="H65" s="65">
        <f t="shared" si="21"/>
        <v>0</v>
      </c>
      <c r="I65" s="65">
        <f t="shared" si="21"/>
        <v>0</v>
      </c>
      <c r="J65" s="65">
        <f t="shared" si="21"/>
        <v>0</v>
      </c>
      <c r="K65" s="65">
        <f t="shared" si="21"/>
        <v>0</v>
      </c>
      <c r="L65" s="65">
        <f t="shared" si="21"/>
        <v>0</v>
      </c>
      <c r="M65" s="65">
        <f t="shared" si="21"/>
        <v>0</v>
      </c>
      <c r="N65" s="65">
        <f t="shared" si="19"/>
        <v>0</v>
      </c>
      <c r="O65" s="65">
        <f t="shared" si="20"/>
        <v>0</v>
      </c>
      <c r="P65" s="21"/>
      <c r="Q65" s="21"/>
    </row>
    <row r="66">
      <c r="A66" s="66"/>
      <c r="B66" s="66"/>
      <c r="C66" s="66"/>
      <c r="D66" s="66"/>
      <c r="E66" s="66"/>
      <c r="F66" s="66"/>
      <c r="G66" s="66"/>
      <c r="H66" s="66"/>
      <c r="I66" s="66"/>
      <c r="J66" s="66"/>
      <c r="K66" s="66"/>
      <c r="L66" s="66"/>
      <c r="M66" s="66"/>
      <c r="N66" s="67"/>
      <c r="O66" s="67"/>
      <c r="P66" s="57"/>
      <c r="Q66" s="57"/>
    </row>
    <row r="67" ht="15.0" customHeight="1">
      <c r="A67" s="58" t="s">
        <v>66</v>
      </c>
      <c r="B67" s="59"/>
      <c r="C67" s="59"/>
      <c r="D67" s="59"/>
      <c r="E67" s="59"/>
      <c r="F67" s="59"/>
      <c r="G67" s="59"/>
      <c r="H67" s="59"/>
      <c r="I67" s="59"/>
      <c r="J67" s="59"/>
      <c r="K67" s="59"/>
      <c r="L67" s="59"/>
      <c r="M67" s="59"/>
      <c r="N67" s="59"/>
      <c r="O67" s="59"/>
      <c r="P67" s="60"/>
      <c r="Q67" s="60"/>
    </row>
    <row r="68">
      <c r="A68" s="47" t="s">
        <v>67</v>
      </c>
      <c r="B68" s="61"/>
      <c r="C68" s="61"/>
      <c r="D68" s="61"/>
      <c r="E68" s="61"/>
      <c r="F68" s="61"/>
      <c r="G68" s="61"/>
      <c r="H68" s="61"/>
      <c r="I68" s="61"/>
      <c r="J68" s="61"/>
      <c r="K68" s="61"/>
      <c r="L68" s="61"/>
      <c r="M68" s="61"/>
      <c r="N68" s="50">
        <f t="shared" ref="N68:N72" si="22">SUM(B68:M68)</f>
        <v>0</v>
      </c>
      <c r="O68" s="51">
        <f t="shared" ref="O68:O72" si="23">N68/12</f>
        <v>0</v>
      </c>
      <c r="P68" s="21"/>
      <c r="Q68" s="21"/>
    </row>
    <row r="69">
      <c r="A69" s="47" t="s">
        <v>68</v>
      </c>
      <c r="B69" s="62"/>
      <c r="C69" s="62"/>
      <c r="D69" s="62"/>
      <c r="E69" s="62"/>
      <c r="F69" s="62"/>
      <c r="G69" s="62"/>
      <c r="H69" s="62"/>
      <c r="I69" s="62"/>
      <c r="J69" s="62"/>
      <c r="K69" s="62"/>
      <c r="L69" s="62"/>
      <c r="M69" s="62"/>
      <c r="N69" s="50">
        <f t="shared" si="22"/>
        <v>0</v>
      </c>
      <c r="O69" s="51">
        <f t="shared" si="23"/>
        <v>0</v>
      </c>
      <c r="P69" s="21"/>
      <c r="Q69" s="21"/>
    </row>
    <row r="70">
      <c r="A70" s="47" t="s">
        <v>69</v>
      </c>
      <c r="B70" s="62"/>
      <c r="C70" s="62"/>
      <c r="D70" s="62"/>
      <c r="E70" s="62"/>
      <c r="F70" s="62"/>
      <c r="G70" s="62"/>
      <c r="H70" s="62"/>
      <c r="I70" s="62"/>
      <c r="J70" s="62"/>
      <c r="K70" s="62"/>
      <c r="L70" s="62"/>
      <c r="M70" s="62"/>
      <c r="N70" s="50">
        <f t="shared" si="22"/>
        <v>0</v>
      </c>
      <c r="O70" s="51">
        <f t="shared" si="23"/>
        <v>0</v>
      </c>
      <c r="P70" s="21"/>
      <c r="Q70" s="21"/>
    </row>
    <row r="71">
      <c r="A71" s="47" t="s">
        <v>32</v>
      </c>
      <c r="B71" s="63"/>
      <c r="C71" s="63"/>
      <c r="D71" s="63"/>
      <c r="E71" s="63"/>
      <c r="F71" s="63"/>
      <c r="G71" s="63"/>
      <c r="H71" s="63"/>
      <c r="I71" s="63"/>
      <c r="J71" s="63"/>
      <c r="K71" s="63"/>
      <c r="L71" s="63"/>
      <c r="M71" s="63"/>
      <c r="N71" s="50">
        <f t="shared" si="22"/>
        <v>0</v>
      </c>
      <c r="O71" s="51">
        <f t="shared" si="23"/>
        <v>0</v>
      </c>
      <c r="P71" s="21"/>
      <c r="Q71" s="21"/>
    </row>
    <row r="72">
      <c r="A72" s="64" t="str">
        <f>"Total "&amp;A67</f>
        <v>Total CHARITY/GIFTS</v>
      </c>
      <c r="B72" s="65">
        <f t="shared" ref="B72:M72" si="24">SUM(B68:B71)</f>
        <v>0</v>
      </c>
      <c r="C72" s="65">
        <f t="shared" si="24"/>
        <v>0</v>
      </c>
      <c r="D72" s="65">
        <f t="shared" si="24"/>
        <v>0</v>
      </c>
      <c r="E72" s="65">
        <f t="shared" si="24"/>
        <v>0</v>
      </c>
      <c r="F72" s="65">
        <f t="shared" si="24"/>
        <v>0</v>
      </c>
      <c r="G72" s="65">
        <f t="shared" si="24"/>
        <v>0</v>
      </c>
      <c r="H72" s="65">
        <f t="shared" si="24"/>
        <v>0</v>
      </c>
      <c r="I72" s="65">
        <f t="shared" si="24"/>
        <v>0</v>
      </c>
      <c r="J72" s="65">
        <f t="shared" si="24"/>
        <v>0</v>
      </c>
      <c r="K72" s="65">
        <f t="shared" si="24"/>
        <v>0</v>
      </c>
      <c r="L72" s="65">
        <f t="shared" si="24"/>
        <v>0</v>
      </c>
      <c r="M72" s="65">
        <f t="shared" si="24"/>
        <v>0</v>
      </c>
      <c r="N72" s="65">
        <f t="shared" si="22"/>
        <v>0</v>
      </c>
      <c r="O72" s="65">
        <f t="shared" si="23"/>
        <v>0</v>
      </c>
      <c r="P72" s="21"/>
      <c r="Q72" s="21"/>
    </row>
    <row r="73">
      <c r="A73" s="68"/>
      <c r="B73" s="69"/>
      <c r="C73" s="69"/>
      <c r="D73" s="69"/>
      <c r="E73" s="69"/>
      <c r="F73" s="69"/>
      <c r="G73" s="69"/>
      <c r="H73" s="69"/>
      <c r="I73" s="69"/>
      <c r="J73" s="69"/>
      <c r="K73" s="69"/>
      <c r="L73" s="69"/>
      <c r="M73" s="69"/>
      <c r="N73" s="67"/>
      <c r="O73" s="67"/>
      <c r="P73" s="57"/>
      <c r="Q73" s="57"/>
    </row>
    <row r="74" ht="15.0" customHeight="1">
      <c r="A74" s="58" t="s">
        <v>70</v>
      </c>
      <c r="B74" s="59"/>
      <c r="C74" s="59"/>
      <c r="D74" s="59"/>
      <c r="E74" s="59"/>
      <c r="F74" s="59"/>
      <c r="G74" s="59"/>
      <c r="H74" s="59"/>
      <c r="I74" s="59"/>
      <c r="J74" s="59"/>
      <c r="K74" s="59"/>
      <c r="L74" s="59"/>
      <c r="M74" s="59"/>
      <c r="N74" s="59"/>
      <c r="O74" s="59"/>
      <c r="P74" s="60"/>
      <c r="Q74" s="60"/>
    </row>
    <row r="75">
      <c r="A75" s="47" t="s">
        <v>71</v>
      </c>
      <c r="B75" s="61"/>
      <c r="C75" s="61"/>
      <c r="D75" s="61"/>
      <c r="E75" s="61"/>
      <c r="F75" s="61"/>
      <c r="G75" s="61"/>
      <c r="H75" s="61"/>
      <c r="I75" s="61"/>
      <c r="J75" s="61"/>
      <c r="K75" s="61"/>
      <c r="L75" s="61"/>
      <c r="M75" s="61"/>
      <c r="N75" s="50">
        <f t="shared" ref="N75:N84" si="25">SUM(B75:M75)</f>
        <v>0</v>
      </c>
      <c r="O75" s="51">
        <f t="shared" ref="O75:O84" si="26">N75/12</f>
        <v>0</v>
      </c>
      <c r="P75" s="21"/>
      <c r="Q75" s="21"/>
    </row>
    <row r="76">
      <c r="A76" s="47" t="s">
        <v>72</v>
      </c>
      <c r="B76" s="62"/>
      <c r="C76" s="62"/>
      <c r="D76" s="62"/>
      <c r="E76" s="62"/>
      <c r="F76" s="62"/>
      <c r="G76" s="62"/>
      <c r="H76" s="62"/>
      <c r="I76" s="62"/>
      <c r="J76" s="62"/>
      <c r="K76" s="62"/>
      <c r="L76" s="62"/>
      <c r="M76" s="62"/>
      <c r="N76" s="50">
        <f t="shared" si="25"/>
        <v>0</v>
      </c>
      <c r="O76" s="51">
        <f t="shared" si="26"/>
        <v>0</v>
      </c>
      <c r="P76" s="21"/>
      <c r="Q76" s="21"/>
    </row>
    <row r="77">
      <c r="A77" s="47" t="s">
        <v>73</v>
      </c>
      <c r="B77" s="62"/>
      <c r="C77" s="62"/>
      <c r="D77" s="62"/>
      <c r="E77" s="62"/>
      <c r="F77" s="62"/>
      <c r="G77" s="62"/>
      <c r="H77" s="62"/>
      <c r="I77" s="62"/>
      <c r="J77" s="62"/>
      <c r="K77" s="62"/>
      <c r="L77" s="62"/>
      <c r="M77" s="62"/>
      <c r="N77" s="50">
        <f t="shared" si="25"/>
        <v>0</v>
      </c>
      <c r="O77" s="51">
        <f t="shared" si="26"/>
        <v>0</v>
      </c>
      <c r="P77" s="21"/>
      <c r="Q77" s="21"/>
    </row>
    <row r="78">
      <c r="A78" s="47" t="s">
        <v>74</v>
      </c>
      <c r="B78" s="62"/>
      <c r="C78" s="62"/>
      <c r="D78" s="62"/>
      <c r="E78" s="62"/>
      <c r="F78" s="62"/>
      <c r="G78" s="62"/>
      <c r="H78" s="62"/>
      <c r="I78" s="62"/>
      <c r="J78" s="62"/>
      <c r="K78" s="62"/>
      <c r="L78" s="62"/>
      <c r="M78" s="62"/>
      <c r="N78" s="50">
        <f t="shared" si="25"/>
        <v>0</v>
      </c>
      <c r="O78" s="51">
        <f t="shared" si="26"/>
        <v>0</v>
      </c>
      <c r="P78" s="21"/>
      <c r="Q78" s="21"/>
    </row>
    <row r="79">
      <c r="A79" s="47" t="s">
        <v>75</v>
      </c>
      <c r="B79" s="62"/>
      <c r="C79" s="62"/>
      <c r="D79" s="62"/>
      <c r="E79" s="62"/>
      <c r="F79" s="62"/>
      <c r="G79" s="62"/>
      <c r="H79" s="62"/>
      <c r="I79" s="62"/>
      <c r="J79" s="62"/>
      <c r="K79" s="62"/>
      <c r="L79" s="62"/>
      <c r="M79" s="62"/>
      <c r="N79" s="50">
        <f t="shared" si="25"/>
        <v>0</v>
      </c>
      <c r="O79" s="51">
        <f t="shared" si="26"/>
        <v>0</v>
      </c>
      <c r="P79" s="21"/>
      <c r="Q79" s="21"/>
    </row>
    <row r="80">
      <c r="A80" s="47" t="s">
        <v>76</v>
      </c>
      <c r="B80" s="62"/>
      <c r="C80" s="62"/>
      <c r="D80" s="62"/>
      <c r="E80" s="62"/>
      <c r="F80" s="62"/>
      <c r="G80" s="62"/>
      <c r="H80" s="62"/>
      <c r="I80" s="62"/>
      <c r="J80" s="62"/>
      <c r="K80" s="62"/>
      <c r="L80" s="62"/>
      <c r="M80" s="62"/>
      <c r="N80" s="50">
        <f t="shared" si="25"/>
        <v>0</v>
      </c>
      <c r="O80" s="51">
        <f t="shared" si="26"/>
        <v>0</v>
      </c>
      <c r="P80" s="21"/>
      <c r="Q80" s="21"/>
    </row>
    <row r="81">
      <c r="A81" s="47" t="s">
        <v>77</v>
      </c>
      <c r="B81" s="62"/>
      <c r="C81" s="62"/>
      <c r="D81" s="62"/>
      <c r="E81" s="62"/>
      <c r="F81" s="62"/>
      <c r="G81" s="62"/>
      <c r="H81" s="62"/>
      <c r="I81" s="62"/>
      <c r="J81" s="62"/>
      <c r="K81" s="62"/>
      <c r="L81" s="62"/>
      <c r="M81" s="62"/>
      <c r="N81" s="50">
        <f t="shared" si="25"/>
        <v>0</v>
      </c>
      <c r="O81" s="51">
        <f t="shared" si="26"/>
        <v>0</v>
      </c>
      <c r="P81" s="21"/>
      <c r="Q81" s="21"/>
    </row>
    <row r="82">
      <c r="A82" s="47" t="s">
        <v>78</v>
      </c>
      <c r="B82" s="62"/>
      <c r="C82" s="62"/>
      <c r="D82" s="62"/>
      <c r="E82" s="62"/>
      <c r="F82" s="62"/>
      <c r="G82" s="62"/>
      <c r="H82" s="62"/>
      <c r="I82" s="62"/>
      <c r="J82" s="62"/>
      <c r="K82" s="62"/>
      <c r="L82" s="62"/>
      <c r="M82" s="62"/>
      <c r="N82" s="50">
        <f t="shared" si="25"/>
        <v>0</v>
      </c>
      <c r="O82" s="51">
        <f t="shared" si="26"/>
        <v>0</v>
      </c>
      <c r="P82" s="21"/>
      <c r="Q82" s="21"/>
    </row>
    <row r="83">
      <c r="A83" s="47" t="s">
        <v>32</v>
      </c>
      <c r="B83" s="63"/>
      <c r="C83" s="63"/>
      <c r="D83" s="63"/>
      <c r="E83" s="63"/>
      <c r="F83" s="63"/>
      <c r="G83" s="63"/>
      <c r="H83" s="63"/>
      <c r="I83" s="63"/>
      <c r="J83" s="63"/>
      <c r="K83" s="63"/>
      <c r="L83" s="63"/>
      <c r="M83" s="63"/>
      <c r="N83" s="50">
        <f t="shared" si="25"/>
        <v>0</v>
      </c>
      <c r="O83" s="51">
        <f t="shared" si="26"/>
        <v>0</v>
      </c>
      <c r="P83" s="21"/>
      <c r="Q83" s="21"/>
    </row>
    <row r="84">
      <c r="A84" s="64" t="str">
        <f>"Total "&amp;A74</f>
        <v>Total DAILY LIVING</v>
      </c>
      <c r="B84" s="65">
        <f t="shared" ref="B84:M84" si="27">SUM(B75:B83)</f>
        <v>0</v>
      </c>
      <c r="C84" s="65">
        <f t="shared" si="27"/>
        <v>0</v>
      </c>
      <c r="D84" s="65">
        <f t="shared" si="27"/>
        <v>0</v>
      </c>
      <c r="E84" s="65">
        <f t="shared" si="27"/>
        <v>0</v>
      </c>
      <c r="F84" s="65">
        <f t="shared" si="27"/>
        <v>0</v>
      </c>
      <c r="G84" s="65">
        <f t="shared" si="27"/>
        <v>0</v>
      </c>
      <c r="H84" s="65">
        <f t="shared" si="27"/>
        <v>0</v>
      </c>
      <c r="I84" s="65">
        <f t="shared" si="27"/>
        <v>0</v>
      </c>
      <c r="J84" s="65">
        <f t="shared" si="27"/>
        <v>0</v>
      </c>
      <c r="K84" s="65">
        <f t="shared" si="27"/>
        <v>0</v>
      </c>
      <c r="L84" s="65">
        <f t="shared" si="27"/>
        <v>0</v>
      </c>
      <c r="M84" s="65">
        <f t="shared" si="27"/>
        <v>0</v>
      </c>
      <c r="N84" s="65">
        <f t="shared" si="25"/>
        <v>0</v>
      </c>
      <c r="O84" s="65">
        <f t="shared" si="26"/>
        <v>0</v>
      </c>
      <c r="P84" s="21"/>
      <c r="Q84" s="21"/>
    </row>
    <row r="85">
      <c r="A85" s="66"/>
      <c r="B85" s="66"/>
      <c r="C85" s="66"/>
      <c r="D85" s="66"/>
      <c r="E85" s="66"/>
      <c r="F85" s="66"/>
      <c r="G85" s="66"/>
      <c r="H85" s="66"/>
      <c r="I85" s="66"/>
      <c r="J85" s="66"/>
      <c r="K85" s="66"/>
      <c r="L85" s="66"/>
      <c r="M85" s="66"/>
      <c r="N85" s="67"/>
      <c r="O85" s="67"/>
      <c r="P85" s="57"/>
      <c r="Q85" s="57"/>
    </row>
    <row r="86" ht="15.0" customHeight="1">
      <c r="A86" s="58" t="s">
        <v>79</v>
      </c>
      <c r="B86" s="59"/>
      <c r="C86" s="59"/>
      <c r="D86" s="59"/>
      <c r="E86" s="59"/>
      <c r="F86" s="59"/>
      <c r="G86" s="59"/>
      <c r="H86" s="59"/>
      <c r="I86" s="59"/>
      <c r="J86" s="59"/>
      <c r="K86" s="59"/>
      <c r="L86" s="59"/>
      <c r="M86" s="59"/>
      <c r="N86" s="59"/>
      <c r="O86" s="59"/>
      <c r="P86" s="60"/>
      <c r="Q86" s="60"/>
    </row>
    <row r="87">
      <c r="A87" s="47" t="s">
        <v>80</v>
      </c>
      <c r="B87" s="61"/>
      <c r="C87" s="61"/>
      <c r="D87" s="61"/>
      <c r="E87" s="61"/>
      <c r="F87" s="61"/>
      <c r="G87" s="61"/>
      <c r="H87" s="61"/>
      <c r="I87" s="61"/>
      <c r="J87" s="61"/>
      <c r="K87" s="61"/>
      <c r="L87" s="61"/>
      <c r="M87" s="61"/>
      <c r="N87" s="50">
        <f t="shared" ref="N87:N96" si="28">SUM(B87:M87)</f>
        <v>0</v>
      </c>
      <c r="O87" s="51">
        <f t="shared" ref="O87:O96" si="29">N87/12</f>
        <v>0</v>
      </c>
      <c r="P87" s="21"/>
      <c r="Q87" s="21"/>
    </row>
    <row r="88">
      <c r="A88" s="52" t="s">
        <v>81</v>
      </c>
      <c r="B88" s="62"/>
      <c r="C88" s="62"/>
      <c r="D88" s="62"/>
      <c r="E88" s="62"/>
      <c r="F88" s="62"/>
      <c r="G88" s="62"/>
      <c r="H88" s="62"/>
      <c r="I88" s="62"/>
      <c r="J88" s="62"/>
      <c r="K88" s="62"/>
      <c r="L88" s="62"/>
      <c r="M88" s="62"/>
      <c r="N88" s="50">
        <f t="shared" si="28"/>
        <v>0</v>
      </c>
      <c r="O88" s="51">
        <f t="shared" si="29"/>
        <v>0</v>
      </c>
      <c r="P88" s="21"/>
      <c r="Q88" s="21"/>
    </row>
    <row r="89">
      <c r="A89" s="47" t="s">
        <v>82</v>
      </c>
      <c r="B89" s="62"/>
      <c r="C89" s="62"/>
      <c r="D89" s="62"/>
      <c r="E89" s="62"/>
      <c r="F89" s="62"/>
      <c r="G89" s="62"/>
      <c r="H89" s="62"/>
      <c r="I89" s="62"/>
      <c r="J89" s="62"/>
      <c r="K89" s="62"/>
      <c r="L89" s="62"/>
      <c r="M89" s="62"/>
      <c r="N89" s="50">
        <f t="shared" si="28"/>
        <v>0</v>
      </c>
      <c r="O89" s="51">
        <f t="shared" si="29"/>
        <v>0</v>
      </c>
      <c r="P89" s="21"/>
      <c r="Q89" s="21"/>
    </row>
    <row r="90">
      <c r="A90" s="47" t="s">
        <v>83</v>
      </c>
      <c r="B90" s="62"/>
      <c r="C90" s="62"/>
      <c r="D90" s="62"/>
      <c r="E90" s="62"/>
      <c r="F90" s="62"/>
      <c r="G90" s="62"/>
      <c r="H90" s="62"/>
      <c r="I90" s="62"/>
      <c r="J90" s="62"/>
      <c r="K90" s="62"/>
      <c r="L90" s="62"/>
      <c r="M90" s="62"/>
      <c r="N90" s="50">
        <f t="shared" si="28"/>
        <v>0</v>
      </c>
      <c r="O90" s="51">
        <f t="shared" si="29"/>
        <v>0</v>
      </c>
      <c r="P90" s="21"/>
      <c r="Q90" s="21"/>
    </row>
    <row r="91">
      <c r="A91" s="47" t="s">
        <v>84</v>
      </c>
      <c r="B91" s="62"/>
      <c r="C91" s="62"/>
      <c r="D91" s="62"/>
      <c r="E91" s="62"/>
      <c r="F91" s="62"/>
      <c r="G91" s="62"/>
      <c r="H91" s="62"/>
      <c r="I91" s="62"/>
      <c r="J91" s="62"/>
      <c r="K91" s="62"/>
      <c r="L91" s="62"/>
      <c r="M91" s="62"/>
      <c r="N91" s="50">
        <f t="shared" si="28"/>
        <v>0</v>
      </c>
      <c r="O91" s="51">
        <f t="shared" si="29"/>
        <v>0</v>
      </c>
      <c r="P91" s="21"/>
      <c r="Q91" s="21"/>
    </row>
    <row r="92">
      <c r="A92" s="52" t="s">
        <v>85</v>
      </c>
      <c r="B92" s="62"/>
      <c r="C92" s="62"/>
      <c r="D92" s="62"/>
      <c r="E92" s="62"/>
      <c r="F92" s="62"/>
      <c r="G92" s="62"/>
      <c r="H92" s="62"/>
      <c r="I92" s="62"/>
      <c r="J92" s="62"/>
      <c r="K92" s="62"/>
      <c r="L92" s="62"/>
      <c r="M92" s="62"/>
      <c r="N92" s="50">
        <f t="shared" si="28"/>
        <v>0</v>
      </c>
      <c r="O92" s="51">
        <f t="shared" si="29"/>
        <v>0</v>
      </c>
      <c r="P92" s="21"/>
      <c r="Q92" s="21"/>
    </row>
    <row r="93">
      <c r="A93" s="52" t="s">
        <v>86</v>
      </c>
      <c r="B93" s="62"/>
      <c r="C93" s="62"/>
      <c r="D93" s="62"/>
      <c r="E93" s="62"/>
      <c r="F93" s="62"/>
      <c r="G93" s="62"/>
      <c r="H93" s="62"/>
      <c r="I93" s="62"/>
      <c r="J93" s="62"/>
      <c r="K93" s="62"/>
      <c r="L93" s="62"/>
      <c r="M93" s="62"/>
      <c r="N93" s="50">
        <f t="shared" si="28"/>
        <v>0</v>
      </c>
      <c r="O93" s="51">
        <f t="shared" si="29"/>
        <v>0</v>
      </c>
      <c r="P93" s="21"/>
      <c r="Q93" s="21"/>
    </row>
    <row r="94">
      <c r="A94" s="47" t="s">
        <v>87</v>
      </c>
      <c r="B94" s="62"/>
      <c r="C94" s="62"/>
      <c r="D94" s="62"/>
      <c r="E94" s="62"/>
      <c r="F94" s="62"/>
      <c r="G94" s="62"/>
      <c r="H94" s="62"/>
      <c r="I94" s="62"/>
      <c r="J94" s="62"/>
      <c r="K94" s="62"/>
      <c r="L94" s="62"/>
      <c r="M94" s="62"/>
      <c r="N94" s="50">
        <f t="shared" si="28"/>
        <v>0</v>
      </c>
      <c r="O94" s="51">
        <f t="shared" si="29"/>
        <v>0</v>
      </c>
      <c r="P94" s="21"/>
      <c r="Q94" s="21"/>
    </row>
    <row r="95">
      <c r="A95" s="47" t="s">
        <v>32</v>
      </c>
      <c r="B95" s="63"/>
      <c r="C95" s="63"/>
      <c r="D95" s="63"/>
      <c r="E95" s="63"/>
      <c r="F95" s="63"/>
      <c r="G95" s="63"/>
      <c r="H95" s="63"/>
      <c r="I95" s="63"/>
      <c r="J95" s="63"/>
      <c r="K95" s="63"/>
      <c r="L95" s="63"/>
      <c r="M95" s="63"/>
      <c r="N95" s="50">
        <f t="shared" si="28"/>
        <v>0</v>
      </c>
      <c r="O95" s="51">
        <f t="shared" si="29"/>
        <v>0</v>
      </c>
      <c r="P95" s="21"/>
      <c r="Q95" s="21"/>
    </row>
    <row r="96">
      <c r="A96" s="64" t="str">
        <f>"Total "&amp;A86</f>
        <v>Total ENTERTAINMENT</v>
      </c>
      <c r="B96" s="65">
        <f t="shared" ref="B96:M96" si="30">SUM(B87:B95)</f>
        <v>0</v>
      </c>
      <c r="C96" s="65">
        <f t="shared" si="30"/>
        <v>0</v>
      </c>
      <c r="D96" s="65">
        <f t="shared" si="30"/>
        <v>0</v>
      </c>
      <c r="E96" s="65">
        <f t="shared" si="30"/>
        <v>0</v>
      </c>
      <c r="F96" s="65">
        <f t="shared" si="30"/>
        <v>0</v>
      </c>
      <c r="G96" s="65">
        <f t="shared" si="30"/>
        <v>0</v>
      </c>
      <c r="H96" s="65">
        <f t="shared" si="30"/>
        <v>0</v>
      </c>
      <c r="I96" s="65">
        <f t="shared" si="30"/>
        <v>0</v>
      </c>
      <c r="J96" s="65">
        <f t="shared" si="30"/>
        <v>0</v>
      </c>
      <c r="K96" s="65">
        <f t="shared" si="30"/>
        <v>0</v>
      </c>
      <c r="L96" s="65">
        <f t="shared" si="30"/>
        <v>0</v>
      </c>
      <c r="M96" s="65">
        <f t="shared" si="30"/>
        <v>0</v>
      </c>
      <c r="N96" s="65">
        <f t="shared" si="28"/>
        <v>0</v>
      </c>
      <c r="O96" s="65">
        <f t="shared" si="29"/>
        <v>0</v>
      </c>
      <c r="P96" s="21"/>
      <c r="Q96" s="21"/>
    </row>
    <row r="97">
      <c r="A97" s="66"/>
      <c r="B97" s="66"/>
      <c r="C97" s="66"/>
      <c r="D97" s="66"/>
      <c r="E97" s="66"/>
      <c r="F97" s="66"/>
      <c r="G97" s="66"/>
      <c r="H97" s="66"/>
      <c r="I97" s="66"/>
      <c r="J97" s="66"/>
      <c r="K97" s="66"/>
      <c r="L97" s="66"/>
      <c r="M97" s="66"/>
      <c r="N97" s="67"/>
      <c r="O97" s="67"/>
      <c r="P97" s="57"/>
      <c r="Q97" s="57"/>
    </row>
    <row r="98" ht="15.0" customHeight="1">
      <c r="A98" s="58" t="s">
        <v>88</v>
      </c>
      <c r="B98" s="59"/>
      <c r="C98" s="59"/>
      <c r="D98" s="59"/>
      <c r="E98" s="59"/>
      <c r="F98" s="59"/>
      <c r="G98" s="59"/>
      <c r="H98" s="59"/>
      <c r="I98" s="59"/>
      <c r="J98" s="59"/>
      <c r="K98" s="59"/>
      <c r="L98" s="59"/>
      <c r="M98" s="59"/>
      <c r="N98" s="59"/>
      <c r="O98" s="59"/>
      <c r="P98" s="60"/>
      <c r="Q98" s="60"/>
    </row>
    <row r="99" ht="15.0" customHeight="1">
      <c r="A99" s="47" t="s">
        <v>89</v>
      </c>
      <c r="B99" s="61"/>
      <c r="C99" s="61"/>
      <c r="D99" s="61"/>
      <c r="E99" s="61"/>
      <c r="F99" s="61"/>
      <c r="G99" s="61"/>
      <c r="H99" s="61"/>
      <c r="I99" s="61"/>
      <c r="J99" s="61"/>
      <c r="K99" s="61"/>
      <c r="L99" s="61"/>
      <c r="M99" s="61"/>
      <c r="N99" s="50">
        <f t="shared" ref="N99:N106" si="31">SUM(B99:M99)</f>
        <v>0</v>
      </c>
      <c r="O99" s="51">
        <f t="shared" ref="O99:O106" si="32">N99/12</f>
        <v>0</v>
      </c>
      <c r="P99" s="21"/>
      <c r="Q99" s="21"/>
    </row>
    <row r="100" ht="15.0" customHeight="1">
      <c r="A100" s="47" t="s">
        <v>90</v>
      </c>
      <c r="B100" s="62"/>
      <c r="C100" s="62"/>
      <c r="D100" s="62"/>
      <c r="E100" s="62"/>
      <c r="F100" s="62"/>
      <c r="G100" s="62"/>
      <c r="H100" s="62"/>
      <c r="I100" s="62"/>
      <c r="J100" s="62"/>
      <c r="K100" s="62"/>
      <c r="L100" s="62"/>
      <c r="M100" s="62"/>
      <c r="N100" s="50">
        <f t="shared" si="31"/>
        <v>0</v>
      </c>
      <c r="O100" s="51">
        <f t="shared" si="32"/>
        <v>0</v>
      </c>
      <c r="P100" s="21"/>
      <c r="Q100" s="21"/>
    </row>
    <row r="101" ht="15.0" customHeight="1">
      <c r="A101" s="47" t="s">
        <v>91</v>
      </c>
      <c r="B101" s="62"/>
      <c r="C101" s="62"/>
      <c r="D101" s="62"/>
      <c r="E101" s="62"/>
      <c r="F101" s="62"/>
      <c r="G101" s="62"/>
      <c r="H101" s="62"/>
      <c r="I101" s="62"/>
      <c r="J101" s="62"/>
      <c r="K101" s="62"/>
      <c r="L101" s="62"/>
      <c r="M101" s="62"/>
      <c r="N101" s="50">
        <f t="shared" si="31"/>
        <v>0</v>
      </c>
      <c r="O101" s="51">
        <f t="shared" si="32"/>
        <v>0</v>
      </c>
      <c r="P101" s="21"/>
      <c r="Q101" s="21"/>
    </row>
    <row r="102" ht="15.0" customHeight="1">
      <c r="A102" s="47" t="s">
        <v>92</v>
      </c>
      <c r="B102" s="62"/>
      <c r="C102" s="62"/>
      <c r="D102" s="62"/>
      <c r="E102" s="62"/>
      <c r="F102" s="62"/>
      <c r="G102" s="62"/>
      <c r="H102" s="62"/>
      <c r="I102" s="62"/>
      <c r="J102" s="62"/>
      <c r="K102" s="62"/>
      <c r="L102" s="62"/>
      <c r="M102" s="62"/>
      <c r="N102" s="50">
        <f t="shared" si="31"/>
        <v>0</v>
      </c>
      <c r="O102" s="51">
        <f t="shared" si="32"/>
        <v>0</v>
      </c>
      <c r="P102" s="21"/>
      <c r="Q102" s="21"/>
    </row>
    <row r="103" ht="15.0" customHeight="1">
      <c r="A103" s="47" t="s">
        <v>93</v>
      </c>
      <c r="B103" s="62"/>
      <c r="C103" s="62"/>
      <c r="D103" s="62"/>
      <c r="E103" s="70"/>
      <c r="F103" s="62"/>
      <c r="G103" s="70"/>
      <c r="H103" s="62"/>
      <c r="I103" s="62"/>
      <c r="J103" s="70"/>
      <c r="K103" s="62"/>
      <c r="L103" s="62"/>
      <c r="M103" s="62"/>
      <c r="N103" s="50">
        <f t="shared" si="31"/>
        <v>0</v>
      </c>
      <c r="O103" s="51">
        <f t="shared" si="32"/>
        <v>0</v>
      </c>
      <c r="P103" s="21"/>
      <c r="Q103" s="21"/>
    </row>
    <row r="104" ht="15.0" customHeight="1">
      <c r="A104" s="47" t="s">
        <v>94</v>
      </c>
      <c r="B104" s="62"/>
      <c r="C104" s="62"/>
      <c r="D104" s="62"/>
      <c r="E104" s="62"/>
      <c r="F104" s="62"/>
      <c r="G104" s="62"/>
      <c r="H104" s="62"/>
      <c r="I104" s="62"/>
      <c r="J104" s="62"/>
      <c r="K104" s="62"/>
      <c r="L104" s="62"/>
      <c r="M104" s="62"/>
      <c r="N104" s="50">
        <f t="shared" si="31"/>
        <v>0</v>
      </c>
      <c r="O104" s="51">
        <f t="shared" si="32"/>
        <v>0</v>
      </c>
      <c r="P104" s="21"/>
      <c r="Q104" s="21"/>
    </row>
    <row r="105" ht="15.0" customHeight="1">
      <c r="A105" s="47" t="s">
        <v>32</v>
      </c>
      <c r="B105" s="63"/>
      <c r="C105" s="63"/>
      <c r="D105" s="63"/>
      <c r="E105" s="63"/>
      <c r="F105" s="63"/>
      <c r="G105" s="63"/>
      <c r="H105" s="63"/>
      <c r="I105" s="63"/>
      <c r="J105" s="63"/>
      <c r="K105" s="63"/>
      <c r="L105" s="63"/>
      <c r="M105" s="63"/>
      <c r="N105" s="50">
        <f t="shared" si="31"/>
        <v>0</v>
      </c>
      <c r="O105" s="51">
        <f t="shared" si="32"/>
        <v>0</v>
      </c>
      <c r="P105" s="21"/>
      <c r="Q105" s="21"/>
    </row>
    <row r="106" ht="15.0" customHeight="1">
      <c r="A106" s="64" t="str">
        <f>"Total "&amp;A98</f>
        <v>Total OBLIGATIONS</v>
      </c>
      <c r="B106" s="65">
        <f t="shared" ref="B106:M106" si="33">SUM(B99:B105)</f>
        <v>0</v>
      </c>
      <c r="C106" s="65">
        <f t="shared" si="33"/>
        <v>0</v>
      </c>
      <c r="D106" s="65">
        <f t="shared" si="33"/>
        <v>0</v>
      </c>
      <c r="E106" s="65">
        <f t="shared" si="33"/>
        <v>0</v>
      </c>
      <c r="F106" s="65">
        <f t="shared" si="33"/>
        <v>0</v>
      </c>
      <c r="G106" s="65">
        <f t="shared" si="33"/>
        <v>0</v>
      </c>
      <c r="H106" s="65">
        <f t="shared" si="33"/>
        <v>0</v>
      </c>
      <c r="I106" s="65">
        <f t="shared" si="33"/>
        <v>0</v>
      </c>
      <c r="J106" s="65">
        <f t="shared" si="33"/>
        <v>0</v>
      </c>
      <c r="K106" s="65">
        <f t="shared" si="33"/>
        <v>0</v>
      </c>
      <c r="L106" s="65">
        <f t="shared" si="33"/>
        <v>0</v>
      </c>
      <c r="M106" s="65">
        <f t="shared" si="33"/>
        <v>0</v>
      </c>
      <c r="N106" s="65">
        <f t="shared" si="31"/>
        <v>0</v>
      </c>
      <c r="O106" s="65">
        <f t="shared" si="32"/>
        <v>0</v>
      </c>
      <c r="P106" s="21"/>
      <c r="Q106" s="21"/>
    </row>
    <row r="107">
      <c r="A107" s="66"/>
      <c r="B107" s="66"/>
      <c r="C107" s="66"/>
      <c r="D107" s="66"/>
      <c r="E107" s="66"/>
      <c r="F107" s="66"/>
      <c r="G107" s="66"/>
      <c r="H107" s="66"/>
      <c r="I107" s="66"/>
      <c r="J107" s="66"/>
      <c r="K107" s="66"/>
      <c r="L107" s="66"/>
      <c r="M107" s="66"/>
      <c r="N107" s="67"/>
      <c r="O107" s="67"/>
      <c r="P107" s="57"/>
      <c r="Q107" s="57"/>
    </row>
    <row r="108" ht="15.0" customHeight="1">
      <c r="A108" s="58" t="s">
        <v>95</v>
      </c>
      <c r="B108" s="59"/>
      <c r="C108" s="59"/>
      <c r="D108" s="59"/>
      <c r="E108" s="59"/>
      <c r="F108" s="59"/>
      <c r="G108" s="59"/>
      <c r="H108" s="59"/>
      <c r="I108" s="59"/>
      <c r="J108" s="59"/>
      <c r="K108" s="59"/>
      <c r="L108" s="59"/>
      <c r="M108" s="59"/>
      <c r="N108" s="59"/>
      <c r="O108" s="59"/>
      <c r="P108" s="60"/>
      <c r="Q108" s="60"/>
    </row>
    <row r="109" ht="15.0" customHeight="1">
      <c r="A109" s="47" t="s">
        <v>96</v>
      </c>
      <c r="B109" s="61"/>
      <c r="C109" s="61"/>
      <c r="D109" s="61"/>
      <c r="E109" s="61"/>
      <c r="F109" s="61"/>
      <c r="G109" s="61"/>
      <c r="H109" s="61"/>
      <c r="I109" s="61"/>
      <c r="J109" s="61"/>
      <c r="K109" s="61"/>
      <c r="L109" s="61"/>
      <c r="M109" s="61"/>
      <c r="N109" s="50">
        <f t="shared" ref="N109:N113" si="34">SUM(B109:M109)</f>
        <v>0</v>
      </c>
      <c r="O109" s="51">
        <f t="shared" ref="O109:O113" si="35">N109/12</f>
        <v>0</v>
      </c>
      <c r="P109" s="21"/>
      <c r="Q109" s="21"/>
    </row>
    <row r="110" ht="15.0" customHeight="1">
      <c r="A110" s="47" t="s">
        <v>97</v>
      </c>
      <c r="B110" s="62"/>
      <c r="C110" s="62"/>
      <c r="D110" s="62"/>
      <c r="E110" s="62"/>
      <c r="F110" s="62"/>
      <c r="G110" s="62"/>
      <c r="H110" s="62"/>
      <c r="I110" s="62"/>
      <c r="J110" s="62"/>
      <c r="K110" s="62"/>
      <c r="L110" s="62"/>
      <c r="M110" s="62"/>
      <c r="N110" s="50">
        <f t="shared" si="34"/>
        <v>0</v>
      </c>
      <c r="O110" s="51">
        <f t="shared" si="35"/>
        <v>0</v>
      </c>
      <c r="P110" s="21"/>
      <c r="Q110" s="21"/>
    </row>
    <row r="111" ht="15.0" customHeight="1">
      <c r="A111" s="47" t="s">
        <v>98</v>
      </c>
      <c r="B111" s="62"/>
      <c r="C111" s="62"/>
      <c r="D111" s="62"/>
      <c r="E111" s="62"/>
      <c r="F111" s="62"/>
      <c r="G111" s="62"/>
      <c r="H111" s="62"/>
      <c r="I111" s="62"/>
      <c r="J111" s="62"/>
      <c r="K111" s="62"/>
      <c r="L111" s="62"/>
      <c r="M111" s="62"/>
      <c r="N111" s="50">
        <f t="shared" si="34"/>
        <v>0</v>
      </c>
      <c r="O111" s="51">
        <f t="shared" si="35"/>
        <v>0</v>
      </c>
      <c r="P111" s="21"/>
      <c r="Q111" s="21"/>
    </row>
    <row r="112" ht="15.0" customHeight="1">
      <c r="A112" s="47" t="s">
        <v>32</v>
      </c>
      <c r="B112" s="63"/>
      <c r="C112" s="63"/>
      <c r="D112" s="63"/>
      <c r="E112" s="63"/>
      <c r="F112" s="63"/>
      <c r="G112" s="63"/>
      <c r="H112" s="63"/>
      <c r="I112" s="63"/>
      <c r="J112" s="63"/>
      <c r="K112" s="63"/>
      <c r="L112" s="63"/>
      <c r="M112" s="63"/>
      <c r="N112" s="50">
        <f t="shared" si="34"/>
        <v>0</v>
      </c>
      <c r="O112" s="51">
        <f t="shared" si="35"/>
        <v>0</v>
      </c>
      <c r="P112" s="21"/>
      <c r="Q112" s="21"/>
    </row>
    <row r="113" ht="15.0" customHeight="1">
      <c r="A113" s="64" t="str">
        <f>"Total "&amp;A108</f>
        <v>Total SUBSCRIPTIONS</v>
      </c>
      <c r="B113" s="65">
        <f t="shared" ref="B113:M113" si="36">SUM(B109:B112)</f>
        <v>0</v>
      </c>
      <c r="C113" s="65">
        <f t="shared" si="36"/>
        <v>0</v>
      </c>
      <c r="D113" s="65">
        <f t="shared" si="36"/>
        <v>0</v>
      </c>
      <c r="E113" s="65">
        <f t="shared" si="36"/>
        <v>0</v>
      </c>
      <c r="F113" s="65">
        <f t="shared" si="36"/>
        <v>0</v>
      </c>
      <c r="G113" s="65">
        <f t="shared" si="36"/>
        <v>0</v>
      </c>
      <c r="H113" s="65">
        <f t="shared" si="36"/>
        <v>0</v>
      </c>
      <c r="I113" s="65">
        <f t="shared" si="36"/>
        <v>0</v>
      </c>
      <c r="J113" s="65">
        <f t="shared" si="36"/>
        <v>0</v>
      </c>
      <c r="K113" s="65">
        <f t="shared" si="36"/>
        <v>0</v>
      </c>
      <c r="L113" s="65">
        <f t="shared" si="36"/>
        <v>0</v>
      </c>
      <c r="M113" s="65">
        <f t="shared" si="36"/>
        <v>0</v>
      </c>
      <c r="N113" s="65">
        <f t="shared" si="34"/>
        <v>0</v>
      </c>
      <c r="O113" s="65">
        <f t="shared" si="35"/>
        <v>0</v>
      </c>
      <c r="P113" s="21"/>
      <c r="Q113" s="21"/>
    </row>
    <row r="114">
      <c r="A114" s="66"/>
      <c r="B114" s="66"/>
      <c r="C114" s="66"/>
      <c r="D114" s="66"/>
      <c r="E114" s="66"/>
      <c r="F114" s="66"/>
      <c r="G114" s="66"/>
      <c r="H114" s="66"/>
      <c r="I114" s="66"/>
      <c r="J114" s="66"/>
      <c r="K114" s="66"/>
      <c r="L114" s="66"/>
      <c r="M114" s="71" t="s">
        <v>2</v>
      </c>
      <c r="N114" s="67"/>
      <c r="O114" s="67"/>
      <c r="P114" s="57"/>
      <c r="Q114" s="57"/>
    </row>
    <row r="115" ht="15.0" customHeight="1">
      <c r="A115" s="58" t="s">
        <v>99</v>
      </c>
      <c r="B115" s="59"/>
      <c r="C115" s="59"/>
      <c r="D115" s="59"/>
      <c r="E115" s="59"/>
      <c r="F115" s="59"/>
      <c r="G115" s="59"/>
      <c r="H115" s="59"/>
      <c r="I115" s="59"/>
      <c r="J115" s="59"/>
      <c r="K115" s="59"/>
      <c r="L115" s="59"/>
      <c r="M115" s="59"/>
      <c r="N115" s="59"/>
      <c r="O115" s="59"/>
      <c r="P115" s="60"/>
      <c r="Q115" s="60"/>
    </row>
    <row r="116" ht="15.0" customHeight="1">
      <c r="A116" s="47" t="s">
        <v>100</v>
      </c>
      <c r="B116" s="61"/>
      <c r="C116" s="61"/>
      <c r="D116" s="61"/>
      <c r="E116" s="61"/>
      <c r="F116" s="61"/>
      <c r="G116" s="61"/>
      <c r="H116" s="61"/>
      <c r="I116" s="61"/>
      <c r="J116" s="61"/>
      <c r="K116" s="61"/>
      <c r="L116" s="61"/>
      <c r="M116" s="61"/>
      <c r="N116" s="50">
        <f t="shared" ref="N116:N120" si="37">SUM(B116:M116)</f>
        <v>0</v>
      </c>
      <c r="O116" s="51">
        <f t="shared" ref="O116:O120" si="38">N116/12</f>
        <v>0</v>
      </c>
      <c r="P116" s="21"/>
      <c r="Q116" s="21"/>
    </row>
    <row r="117" ht="15.0" customHeight="1">
      <c r="A117" s="47" t="s">
        <v>101</v>
      </c>
      <c r="B117" s="62"/>
      <c r="C117" s="62"/>
      <c r="D117" s="62"/>
      <c r="E117" s="62"/>
      <c r="F117" s="62"/>
      <c r="G117" s="62"/>
      <c r="H117" s="62"/>
      <c r="I117" s="62"/>
      <c r="J117" s="62"/>
      <c r="K117" s="62"/>
      <c r="L117" s="62"/>
      <c r="M117" s="62"/>
      <c r="N117" s="50">
        <f t="shared" si="37"/>
        <v>0</v>
      </c>
      <c r="O117" s="51">
        <f t="shared" si="38"/>
        <v>0</v>
      </c>
      <c r="P117" s="21"/>
      <c r="Q117" s="21"/>
    </row>
    <row r="118" ht="15.0" customHeight="1">
      <c r="A118" s="47" t="s">
        <v>32</v>
      </c>
      <c r="B118" s="62"/>
      <c r="C118" s="62"/>
      <c r="D118" s="62"/>
      <c r="E118" s="62"/>
      <c r="F118" s="62"/>
      <c r="G118" s="62"/>
      <c r="H118" s="62"/>
      <c r="I118" s="62"/>
      <c r="J118" s="62"/>
      <c r="K118" s="62"/>
      <c r="L118" s="62"/>
      <c r="M118" s="62"/>
      <c r="N118" s="50">
        <f t="shared" si="37"/>
        <v>0</v>
      </c>
      <c r="O118" s="51">
        <f t="shared" si="38"/>
        <v>0</v>
      </c>
      <c r="P118" s="21"/>
      <c r="Q118" s="21"/>
    </row>
    <row r="119" ht="15.0" customHeight="1">
      <c r="A119" s="47" t="s">
        <v>32</v>
      </c>
      <c r="B119" s="63"/>
      <c r="C119" s="63"/>
      <c r="D119" s="63"/>
      <c r="E119" s="63"/>
      <c r="F119" s="63"/>
      <c r="G119" s="63"/>
      <c r="H119" s="63"/>
      <c r="I119" s="63"/>
      <c r="J119" s="63"/>
      <c r="K119" s="63"/>
      <c r="L119" s="63"/>
      <c r="M119" s="63"/>
      <c r="N119" s="50">
        <f t="shared" si="37"/>
        <v>0</v>
      </c>
      <c r="O119" s="51">
        <f t="shared" si="38"/>
        <v>0</v>
      </c>
      <c r="P119" s="21"/>
      <c r="Q119" s="21"/>
    </row>
    <row r="120" ht="15.0" customHeight="1">
      <c r="A120" s="64" t="str">
        <f>"Total "&amp;A115</f>
        <v>Total MISCELLANEOUS</v>
      </c>
      <c r="B120" s="65">
        <f t="shared" ref="B120:M120" si="39">SUM(B116:B119)</f>
        <v>0</v>
      </c>
      <c r="C120" s="65">
        <f t="shared" si="39"/>
        <v>0</v>
      </c>
      <c r="D120" s="65">
        <f t="shared" si="39"/>
        <v>0</v>
      </c>
      <c r="E120" s="65">
        <f t="shared" si="39"/>
        <v>0</v>
      </c>
      <c r="F120" s="65">
        <f t="shared" si="39"/>
        <v>0</v>
      </c>
      <c r="G120" s="65">
        <f t="shared" si="39"/>
        <v>0</v>
      </c>
      <c r="H120" s="65">
        <f t="shared" si="39"/>
        <v>0</v>
      </c>
      <c r="I120" s="65">
        <f t="shared" si="39"/>
        <v>0</v>
      </c>
      <c r="J120" s="65">
        <f t="shared" si="39"/>
        <v>0</v>
      </c>
      <c r="K120" s="65">
        <f t="shared" si="39"/>
        <v>0</v>
      </c>
      <c r="L120" s="65">
        <f t="shared" si="39"/>
        <v>0</v>
      </c>
      <c r="M120" s="65">
        <f t="shared" si="39"/>
        <v>0</v>
      </c>
      <c r="N120" s="65">
        <f t="shared" si="37"/>
        <v>0</v>
      </c>
      <c r="O120" s="65">
        <f t="shared" si="38"/>
        <v>0</v>
      </c>
      <c r="P120" s="21"/>
      <c r="Q120" s="21"/>
    </row>
    <row r="121">
      <c r="A121" s="8"/>
      <c r="B121" s="8"/>
      <c r="C121" s="8"/>
      <c r="D121" s="8"/>
      <c r="E121" s="8"/>
      <c r="F121" s="8"/>
      <c r="G121" s="8"/>
      <c r="H121" s="8"/>
      <c r="I121" s="8"/>
      <c r="J121" s="8"/>
      <c r="K121" s="8"/>
      <c r="L121" s="8"/>
      <c r="M121" s="8"/>
      <c r="N121" s="8"/>
      <c r="O121" s="8"/>
      <c r="P121" s="10"/>
      <c r="Q121" s="10"/>
    </row>
    <row r="122">
      <c r="A122" s="8"/>
      <c r="B122" s="8"/>
      <c r="C122" s="8"/>
      <c r="D122" s="8"/>
      <c r="E122" s="8"/>
      <c r="F122" s="8"/>
      <c r="G122" s="8"/>
      <c r="H122" s="8"/>
      <c r="I122" s="8"/>
      <c r="J122" s="8"/>
      <c r="K122" s="8"/>
      <c r="L122" s="8"/>
      <c r="M122" s="8"/>
      <c r="N122" s="8"/>
      <c r="O122" s="8"/>
      <c r="P122" s="10"/>
      <c r="Q122" s="10"/>
    </row>
  </sheetData>
  <conditionalFormatting sqref="B6:M6">
    <cfRule type="cellIs" dxfId="0" priority="1" operator="lessThan">
      <formula>0</formula>
    </cfRule>
  </conditionalFormatting>
  <conditionalFormatting sqref="I11">
    <cfRule type="containsText" dxfId="1" priority="2" operator="containsText" text="Vertex42">
      <formula>NOT(ISERROR(SEARCH(("Vertex42"),(I11))))</formula>
    </cfRule>
  </conditionalFormatting>
  <printOptions horizontalCentered="1"/>
  <pageMargins bottom="0.65" footer="0.0" header="0.0" left="0.4" right="0.4" top="0.5"/>
  <pageSetup fitToHeight="0" orientation="portrait" pageOrder="overThenDown"/>
  <headerFooter>
    <oddFooter>&amp;Lhttps://www.vertex42.com/ExcelTemplates/personal-budget-spreadsheet.html&amp;R© 2008-2019 By Vertex42.com</oddFooter>
  </headerFooter>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5.88"/>
    <col customWidth="1" min="2" max="2" width="62.63"/>
    <col customWidth="1" min="3" max="3" width="15.75"/>
  </cols>
  <sheetData>
    <row r="1" ht="31.5" customHeight="1">
      <c r="A1" s="72" t="s">
        <v>102</v>
      </c>
      <c r="B1" s="72"/>
      <c r="C1" s="73"/>
    </row>
    <row r="2">
      <c r="A2" s="74" t="s">
        <v>103</v>
      </c>
      <c r="C2" s="75" t="s">
        <v>104</v>
      </c>
    </row>
    <row r="3">
      <c r="A3" s="76"/>
      <c r="B3" s="76"/>
      <c r="C3" s="76"/>
    </row>
    <row r="4" ht="22.5" customHeight="1">
      <c r="A4" s="77" t="s">
        <v>105</v>
      </c>
      <c r="B4" s="78"/>
      <c r="C4" s="78"/>
    </row>
    <row r="5">
      <c r="A5" s="79"/>
      <c r="B5" s="80" t="s">
        <v>106</v>
      </c>
      <c r="C5" s="81"/>
    </row>
    <row r="6">
      <c r="A6" s="82"/>
      <c r="B6" s="82"/>
      <c r="C6" s="82"/>
    </row>
    <row r="7" ht="22.5" customHeight="1">
      <c r="A7" s="83" t="s">
        <v>107</v>
      </c>
      <c r="B7" s="78"/>
      <c r="C7" s="78"/>
    </row>
    <row r="8">
      <c r="A8" s="84" t="s">
        <v>108</v>
      </c>
      <c r="B8" s="85" t="s">
        <v>109</v>
      </c>
      <c r="C8" s="81"/>
    </row>
    <row r="9">
      <c r="A9" s="86"/>
      <c r="B9" s="80" t="s">
        <v>110</v>
      </c>
      <c r="C9" s="81"/>
    </row>
    <row r="10">
      <c r="A10" s="84" t="s">
        <v>111</v>
      </c>
      <c r="B10" s="85" t="s">
        <v>112</v>
      </c>
      <c r="C10" s="81"/>
    </row>
    <row r="11">
      <c r="A11" s="84" t="s">
        <v>113</v>
      </c>
      <c r="B11" s="85" t="s">
        <v>114</v>
      </c>
      <c r="C11" s="81"/>
    </row>
    <row r="12">
      <c r="A12" s="84" t="s">
        <v>115</v>
      </c>
      <c r="B12" s="85" t="s">
        <v>116</v>
      </c>
      <c r="C12" s="81"/>
    </row>
    <row r="13">
      <c r="A13" s="84" t="s">
        <v>117</v>
      </c>
      <c r="B13" s="85" t="s">
        <v>118</v>
      </c>
      <c r="C13" s="81"/>
    </row>
    <row r="14">
      <c r="A14" s="87" t="s">
        <v>119</v>
      </c>
      <c r="B14" s="80" t="s">
        <v>120</v>
      </c>
      <c r="C14" s="81"/>
    </row>
    <row r="15">
      <c r="A15" s="87" t="s">
        <v>121</v>
      </c>
      <c r="B15" s="80" t="s">
        <v>122</v>
      </c>
      <c r="C15" s="81"/>
    </row>
    <row r="16">
      <c r="A16" s="87" t="s">
        <v>123</v>
      </c>
      <c r="B16" s="80" t="s">
        <v>124</v>
      </c>
      <c r="C16" s="81"/>
    </row>
    <row r="17">
      <c r="A17" s="88"/>
      <c r="B17" s="81"/>
      <c r="C17" s="81"/>
    </row>
    <row r="18">
      <c r="A18" s="89" t="s">
        <v>125</v>
      </c>
      <c r="B18" s="90"/>
      <c r="C18" s="90"/>
    </row>
    <row r="19">
      <c r="A19" s="79"/>
      <c r="B19" s="91" t="s">
        <v>126</v>
      </c>
      <c r="C19" s="81"/>
    </row>
    <row r="20">
      <c r="A20" s="79"/>
      <c r="B20" s="81"/>
      <c r="C20" s="81"/>
    </row>
    <row r="21">
      <c r="A21" s="92" t="s">
        <v>127</v>
      </c>
      <c r="B21" s="93"/>
      <c r="C21" s="93"/>
    </row>
    <row r="22">
      <c r="A22" s="94"/>
      <c r="B22" s="95" t="s">
        <v>128</v>
      </c>
      <c r="C22" s="96"/>
    </row>
    <row r="23">
      <c r="A23" s="94"/>
      <c r="B23" s="95" t="s">
        <v>129</v>
      </c>
      <c r="C23" s="96"/>
    </row>
    <row r="24">
      <c r="A24" s="94"/>
      <c r="B24" s="97" t="s">
        <v>130</v>
      </c>
      <c r="C24" s="96"/>
    </row>
    <row r="25">
      <c r="A25" s="94"/>
      <c r="B25" s="98"/>
      <c r="C25" s="98"/>
    </row>
    <row r="26">
      <c r="A26" s="92" t="s">
        <v>131</v>
      </c>
      <c r="B26" s="93"/>
      <c r="C26" s="93"/>
    </row>
    <row r="27">
      <c r="A27" s="94"/>
      <c r="B27" s="99" t="s">
        <v>132</v>
      </c>
      <c r="C27" s="94"/>
    </row>
    <row r="28">
      <c r="A28" s="94"/>
      <c r="B28" s="98"/>
      <c r="C28" s="94"/>
    </row>
    <row r="29">
      <c r="A29" s="100" t="s">
        <v>133</v>
      </c>
      <c r="B29" s="93"/>
      <c r="C29" s="93"/>
    </row>
    <row r="30">
      <c r="A30" s="101"/>
      <c r="B30" s="33" t="str">
        <f>HYPERLINK("https://www.vertex42.com/ExcelTemplates/money-management-template.html","► Money Manager Template")</f>
        <v>► Money Manager Template</v>
      </c>
      <c r="C30" s="76"/>
    </row>
    <row r="31">
      <c r="A31" s="102"/>
      <c r="B31" s="25" t="str">
        <f>HYPERLINK("https://www.vertex42.com/ExcelTemplates/budgets.html","► Budget Templates")</f>
        <v>► Budget Templates</v>
      </c>
      <c r="C31" s="94"/>
    </row>
    <row r="32">
      <c r="A32" s="102"/>
      <c r="B32" s="25" t="str">
        <f>HYPERLINK("https://www.vertex42.com/ExcelTemplates/home-and-family.html","► Home &amp; Family Templates")</f>
        <v>► Home &amp; Family Templates</v>
      </c>
      <c r="C32" s="94"/>
    </row>
    <row r="33">
      <c r="A33" s="94"/>
      <c r="B33" s="103"/>
      <c r="C33" s="94"/>
    </row>
  </sheetData>
  <hyperlinks>
    <hyperlink r:id="rId1" ref="A2"/>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4.13"/>
    <col customWidth="1" min="2" max="2" width="61.0"/>
    <col customWidth="1" min="3" max="3" width="14.5"/>
  </cols>
  <sheetData>
    <row r="1" ht="31.5" customHeight="1">
      <c r="A1" s="72"/>
      <c r="B1" s="72" t="s">
        <v>0</v>
      </c>
      <c r="C1" s="73"/>
    </row>
    <row r="2" ht="14.25" customHeight="1">
      <c r="A2" s="104"/>
      <c r="B2" s="105"/>
      <c r="C2" s="104"/>
    </row>
    <row r="3" ht="13.5" customHeight="1">
      <c r="A3" s="106"/>
      <c r="B3" s="107" t="s">
        <v>134</v>
      </c>
      <c r="C3" s="106"/>
    </row>
    <row r="4" ht="12.75" customHeight="1">
      <c r="A4" s="106"/>
      <c r="B4" s="108" t="s">
        <v>103</v>
      </c>
      <c r="C4" s="106"/>
    </row>
    <row r="5" ht="12.75" customHeight="1">
      <c r="A5" s="106"/>
      <c r="B5" s="109"/>
      <c r="C5" s="106"/>
    </row>
    <row r="6" ht="15.0" customHeight="1">
      <c r="A6" s="106"/>
      <c r="B6" s="110" t="str">
        <f>"© 2008-" &amp; YEAR(TODAY()) &amp; " Vertex42 LLC"</f>
        <v>© 2008-2023 Vertex42 LLC</v>
      </c>
      <c r="C6" s="106"/>
    </row>
    <row r="7" ht="12.75" customHeight="1">
      <c r="A7" s="111"/>
      <c r="B7" s="112"/>
      <c r="C7" s="113"/>
    </row>
    <row r="8" ht="30.0" customHeight="1">
      <c r="A8" s="114"/>
      <c r="B8" s="112" t="s">
        <v>135</v>
      </c>
      <c r="C8" s="106"/>
    </row>
    <row r="9" ht="12.75" customHeight="1">
      <c r="A9" s="114"/>
      <c r="B9" s="112"/>
      <c r="C9" s="106"/>
    </row>
    <row r="10" ht="30.0" customHeight="1">
      <c r="A10" s="114"/>
      <c r="B10" s="112" t="s">
        <v>136</v>
      </c>
      <c r="C10" s="106"/>
    </row>
    <row r="11" ht="12.75" customHeight="1">
      <c r="A11" s="114"/>
      <c r="B11" s="112"/>
      <c r="C11" s="106"/>
    </row>
    <row r="12" ht="30.0" customHeight="1">
      <c r="A12" s="114"/>
      <c r="B12" s="112" t="s">
        <v>137</v>
      </c>
      <c r="C12" s="106"/>
    </row>
    <row r="13" ht="12.75" customHeight="1">
      <c r="A13" s="114"/>
      <c r="B13" s="112"/>
      <c r="C13" s="106"/>
    </row>
    <row r="14" ht="12.75" customHeight="1">
      <c r="A14" s="114"/>
      <c r="B14" s="115" t="s">
        <v>138</v>
      </c>
      <c r="C14" s="106"/>
    </row>
    <row r="15" ht="12.75" customHeight="1">
      <c r="A15" s="114"/>
      <c r="B15" s="116" t="s">
        <v>139</v>
      </c>
      <c r="C15" s="106"/>
    </row>
    <row r="16" ht="12.75" customHeight="1">
      <c r="A16" s="114"/>
      <c r="B16" s="117"/>
      <c r="C16" s="106"/>
    </row>
    <row r="17">
      <c r="A17" s="114"/>
      <c r="B17" s="118" t="s">
        <v>140</v>
      </c>
      <c r="C17" s="106"/>
    </row>
    <row r="18" ht="14.25" customHeight="1">
      <c r="A18" s="114"/>
      <c r="B18" s="119"/>
      <c r="C18" s="106"/>
    </row>
    <row r="19" ht="14.25" customHeight="1">
      <c r="A19" s="114"/>
      <c r="B19" s="119"/>
      <c r="C19" s="106"/>
    </row>
    <row r="20" ht="13.5" customHeight="1">
      <c r="A20" s="114"/>
      <c r="B20" s="120"/>
      <c r="C20" s="106"/>
    </row>
  </sheetData>
  <hyperlinks>
    <hyperlink r:id="rId1" ref="B4"/>
    <hyperlink r:id="rId2" ref="B15"/>
  </hyperlinks>
  <drawing r:id="rId3"/>
</worksheet>
</file>